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4F67E331-B846-4349-AB43-AD2C590A82FA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9" i="1" l="1"/>
  <c r="AH10" i="1" l="1"/>
  <c r="AI10" i="1" l="1"/>
  <c r="AI9" i="1"/>
</calcChain>
</file>

<file path=xl/sharedStrings.xml><?xml version="1.0" encoding="utf-8"?>
<sst xmlns="http://schemas.openxmlformats.org/spreadsheetml/2006/main" count="168" uniqueCount="88">
  <si>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</si>
  <si>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</si>
  <si>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</si>
  <si>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</si>
  <si>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</si>
  <si>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</si>
  <si>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</si>
  <si>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</si>
  <si>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</si>
  <si>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</si>
  <si>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</si>
  <si>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</si>
  <si>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</si>
  <si>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</si>
  <si>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</si>
  <si>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</si>
  <si>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</si>
  <si>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</si>
  <si>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</si>
  <si>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</si>
  <si>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</si>
  <si>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</si>
  <si>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</si>
  <si>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</si>
  <si>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</si>
  <si>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</si>
  <si>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</si>
  <si>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</si>
  <si>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</si>
  <si>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</si>
  <si>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</si>
  <si>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</si>
  <si>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</si>
  <si>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</si>
  <si>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</si>
  <si>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</si>
  <si>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</si>
  <si>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</si>
  <si>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</si>
  <si>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</si>
  <si>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</si>
  <si>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</si>
  <si>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</si>
  <si>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</si>
  <si>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</si>
  <si>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</si>
  <si>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</si>
  <si>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</si>
  <si>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</si>
  <si>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</si>
  <si>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</si>
  <si>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</si>
  <si>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</si>
  <si>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</si>
  <si>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</si>
  <si>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1761.98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</si>
  <si>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</si>
  <si>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</si>
  <si>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</si>
  <si>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</si>
  <si>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</si>
  <si>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</si>
  <si>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</si>
  <si>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</si>
  <si>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</si>
  <si>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</si>
  <si>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</si>
  <si>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</si>
  <si>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</si>
  <si>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</si>
  <si>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</si>
  <si>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</si>
  <si>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</si>
  <si>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</si>
  <si>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</si>
  <si>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Вислуга керівникам</t>
  </si>
  <si>
    <t xml:space="preserve"> Надбавка за інтенс.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</si>
  <si>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</si>
  <si>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</si>
  <si>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</si>
  <si>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</si>
  <si>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</si>
  <si>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</si>
  <si>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</si>
  <si>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</si>
  <si>
    <t>липень 2025</t>
  </si>
  <si>
    <t>23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</si>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</sst>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horizontal="left" vertical="top" wrapText="1"/>
    </xf>
  </cellStyleXfs>
  <cellXfs count="20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  <xf numFmtId="49" fontId="4" fillId="2" borderId="3" xfId="0" applyNumberFormat="1" applyFont="1" applyFill="1" applyBorder="1" applyAlignment="1" applyProtection="1">
      <alignment horizontal="center" vertical="center" wrapText="1" readingOrder="1"/>
    </xf>
    <xf numFmtId="4" fontId="6" fillId="2" borderId="2" xfId="0" applyNumberFormat="1" applyFont="1" applyFill="1" applyBorder="1" applyAlignment="1" applyProtection="1">
      <alignment horizontal="right" vertical="center" wrapText="1" readingOrder="1"/>
    </xf>
    <xf numFmtId="49" fontId="4" fillId="2" borderId="4" xfId="0" applyNumberFormat="1" applyFont="1" applyFill="1" applyBorder="1" applyAlignment="1" applyProtection="1">
      <alignment horizontal="center" vertical="center" wrapText="1" readingOrder="1"/>
    </xf>
    <xf numFmtId="49" fontId="4" fillId="2" borderId="5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workbookViewId="0">
      <selection activeCell="AH10" sqref="AH10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customWidth="1"/>
    <col min="25" max="25" width="7.5546875" hidden="1" customWidth="1"/>
    <col min="26" max="26" width="6.21875" hidden="1" customWidth="1"/>
    <col min="27" max="27" width="7.33203125" customWidth="1"/>
    <col min="28" max="28" width="4" customWidth="1"/>
    <col min="29" max="29" width="4.21875" customWidth="1"/>
    <col min="30" max="30" width="7.6640625" customWidth="1"/>
    <col min="31" max="31" width="8" customWidth="1"/>
    <col min="34" max="34" width="8.21875" customWidth="1"/>
    <col min="35" max="35" width="4.6640625" customWidth="1"/>
    <col min="36" max="36" width="1.6640625" customWidth="1"/>
    <col min="37" max="37" width="1.88671875" customWidth="1"/>
    <col min="38" max="38" width="4.21875" hidden="1" customWidth="1"/>
    <col min="39" max="39" width="3.109375" hidden="1" customWidth="1"/>
    <col min="40" max="40" width="3.21875" hidden="1" customWidth="1"/>
    <col min="41" max="41" width="1.88671875" hidden="1" customWidth="1"/>
    <col min="42" max="42" width="2.33203125" hidden="1" customWidth="1"/>
    <col min="43" max="43" width="2.44140625" hidden="1" customWidth="1"/>
    <col min="44" max="44" width="3.88671875" hidden="1" customWidth="1"/>
  </cols>
  <sheetData>
    <row r="1" spans="1:44" ht="22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4" ht="36.75" customHeight="1" x14ac:dyDescent="0.2">
      <c r="H2" s="15" t="s">
        <v>84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4" ht="25.7" customHeight="1" x14ac:dyDescent="0.2"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44" ht="17.100000000000001" customHeight="1" x14ac:dyDescent="0.2">
      <c r="G4" s="13" t="s">
        <v>85</v>
      </c>
      <c r="H4" s="13" t="s">
        <v>0</v>
      </c>
      <c r="I4" s="13" t="s">
        <v>0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  <c r="O4" s="13" t="s">
        <v>0</v>
      </c>
      <c r="P4" s="13" t="s">
        <v>0</v>
      </c>
      <c r="Q4" s="13" t="s">
        <v>0</v>
      </c>
      <c r="R4" s="13" t="s">
        <v>0</v>
      </c>
      <c r="S4" s="13" t="s">
        <v>0</v>
      </c>
      <c r="T4" s="13" t="s">
        <v>0</v>
      </c>
      <c r="U4" s="13" t="s">
        <v>0</v>
      </c>
      <c r="V4" s="13" t="s">
        <v>0</v>
      </c>
    </row>
    <row r="5" spans="1:44" ht="18.600000000000001" customHeight="1" x14ac:dyDescent="0.2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1</v>
      </c>
      <c r="Y5" s="14" t="s">
        <v>1</v>
      </c>
      <c r="Z5" s="14" t="s">
        <v>1</v>
      </c>
      <c r="AA5" s="16"/>
      <c r="AB5" s="14" t="s">
        <v>1</v>
      </c>
    </row>
    <row r="6" spans="1:44" ht="15.6" customHeight="1" x14ac:dyDescent="0.2">
      <c r="A6" s="2"/>
    </row>
    <row r="7" spans="1:44" ht="17.100000000000001" customHeight="1" x14ac:dyDescent="0.2">
      <c r="A7" s="10" t="s">
        <v>10</v>
      </c>
      <c r="B7" s="10" t="s">
        <v>11</v>
      </c>
      <c r="C7" s="10" t="s">
        <v>11</v>
      </c>
      <c r="D7" s="10" t="s">
        <v>12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69</v>
      </c>
      <c r="O7" s="10" t="s">
        <v>17</v>
      </c>
      <c r="P7" s="10" t="s">
        <v>18</v>
      </c>
      <c r="Q7" s="10" t="s">
        <v>70</v>
      </c>
      <c r="R7" s="10" t="s">
        <v>79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22</v>
      </c>
      <c r="X7" s="10" t="s">
        <v>80</v>
      </c>
      <c r="Y7" s="10" t="s">
        <v>75</v>
      </c>
      <c r="Z7" s="10" t="s">
        <v>76</v>
      </c>
      <c r="AA7" s="18" t="s">
        <v>87</v>
      </c>
      <c r="AB7" s="10" t="s">
        <v>23</v>
      </c>
      <c r="AC7" s="10" t="s">
        <v>24</v>
      </c>
      <c r="AD7" s="10" t="s">
        <v>77</v>
      </c>
      <c r="AE7" s="10" t="s">
        <v>78</v>
      </c>
      <c r="AF7" s="10" t="s">
        <v>81</v>
      </c>
      <c r="AG7" s="10" t="s">
        <v>82</v>
      </c>
      <c r="AH7" s="10" t="s">
        <v>83</v>
      </c>
      <c r="AI7" s="10" t="s">
        <v>61</v>
      </c>
      <c r="AJ7" s="10" t="s">
        <v>62</v>
      </c>
      <c r="AK7" s="10" t="s">
        <v>62</v>
      </c>
      <c r="AL7" s="10" t="s">
        <v>63</v>
      </c>
      <c r="AM7" s="10" t="s">
        <v>63</v>
      </c>
      <c r="AN7" s="10" t="s">
        <v>63</v>
      </c>
      <c r="AO7" s="10" t="s">
        <v>63</v>
      </c>
      <c r="AP7" s="10" t="s">
        <v>63</v>
      </c>
      <c r="AQ7" s="10" t="s">
        <v>63</v>
      </c>
      <c r="AR7" s="10" t="s">
        <v>63</v>
      </c>
    </row>
    <row r="8" spans="1:44" ht="52.5" customHeight="1" x14ac:dyDescent="0.2">
      <c r="A8" s="10" t="s">
        <v>10</v>
      </c>
      <c r="B8" s="10" t="s">
        <v>11</v>
      </c>
      <c r="C8" s="10" t="s">
        <v>11</v>
      </c>
      <c r="D8" s="10" t="s">
        <v>25</v>
      </c>
      <c r="E8" s="10" t="s">
        <v>25</v>
      </c>
      <c r="F8" s="10" t="s">
        <v>26</v>
      </c>
      <c r="G8" s="10" t="s">
        <v>27</v>
      </c>
      <c r="H8" s="10" t="s">
        <v>28</v>
      </c>
      <c r="I8" s="10" t="s">
        <v>29</v>
      </c>
      <c r="J8" s="10" t="s">
        <v>30</v>
      </c>
      <c r="K8" s="10" t="s">
        <v>31</v>
      </c>
      <c r="L8" s="10" t="s">
        <v>32</v>
      </c>
      <c r="M8" s="10" t="s">
        <v>33</v>
      </c>
      <c r="N8" s="10" t="s">
        <v>34</v>
      </c>
      <c r="O8" s="10" t="s">
        <v>35</v>
      </c>
      <c r="P8" s="10" t="s">
        <v>36</v>
      </c>
      <c r="Q8" s="10" t="s">
        <v>37</v>
      </c>
      <c r="R8" s="10" t="s">
        <v>38</v>
      </c>
      <c r="S8" s="10" t="s">
        <v>38</v>
      </c>
      <c r="T8" s="10" t="s">
        <v>20</v>
      </c>
      <c r="U8" s="10" t="s">
        <v>21</v>
      </c>
      <c r="V8" s="10" t="s">
        <v>22</v>
      </c>
      <c r="W8" s="10" t="s">
        <v>22</v>
      </c>
      <c r="X8" s="10" t="s">
        <v>19</v>
      </c>
      <c r="Y8" s="10" t="s">
        <v>39</v>
      </c>
      <c r="Z8" s="10" t="s">
        <v>40</v>
      </c>
      <c r="AA8" s="19"/>
      <c r="AB8" s="10" t="s">
        <v>41</v>
      </c>
      <c r="AC8" s="10" t="s">
        <v>42</v>
      </c>
      <c r="AD8" s="10" t="s">
        <v>43</v>
      </c>
      <c r="AE8" s="10" t="s">
        <v>58</v>
      </c>
      <c r="AF8" s="10" t="s">
        <v>59</v>
      </c>
      <c r="AG8" s="10" t="s">
        <v>60</v>
      </c>
      <c r="AH8" s="10" t="s">
        <v>61</v>
      </c>
      <c r="AI8" s="10" t="s">
        <v>62</v>
      </c>
      <c r="AJ8" s="10" t="s">
        <v>62</v>
      </c>
      <c r="AK8" s="10" t="s">
        <v>62</v>
      </c>
      <c r="AL8" s="10" t="s">
        <v>27</v>
      </c>
      <c r="AM8" s="10" t="s">
        <v>27</v>
      </c>
      <c r="AN8" s="10" t="s">
        <v>29</v>
      </c>
      <c r="AO8" s="10" t="s">
        <v>29</v>
      </c>
      <c r="AP8" s="10" t="s">
        <v>29</v>
      </c>
      <c r="AQ8" s="10" t="s">
        <v>32</v>
      </c>
      <c r="AR8" s="10" t="s">
        <v>32</v>
      </c>
    </row>
    <row r="9" spans="1:44" ht="49.9" customHeight="1" x14ac:dyDescent="0.2">
      <c r="A9" s="1" t="s">
        <v>44</v>
      </c>
      <c r="B9" s="5" t="s">
        <v>65</v>
      </c>
      <c r="C9" s="6" t="s">
        <v>45</v>
      </c>
      <c r="D9" s="7" t="s">
        <v>66</v>
      </c>
      <c r="E9" s="8" t="s">
        <v>46</v>
      </c>
      <c r="F9" s="4" t="s">
        <v>86</v>
      </c>
      <c r="G9" s="9"/>
      <c r="H9" s="9"/>
      <c r="I9" s="9"/>
      <c r="J9" s="9"/>
      <c r="K9" s="9"/>
      <c r="L9" s="9" t="s">
        <v>1</v>
      </c>
      <c r="M9" s="9" t="s">
        <v>1</v>
      </c>
      <c r="N9" s="9">
        <v>25842</v>
      </c>
      <c r="O9" s="9" t="s">
        <v>47</v>
      </c>
      <c r="P9" s="9" t="s">
        <v>48</v>
      </c>
      <c r="Q9" s="3">
        <v>591.30999999999995</v>
      </c>
      <c r="R9" s="3">
        <v>2067.36</v>
      </c>
      <c r="S9" s="3">
        <v>2584.1999999999998</v>
      </c>
      <c r="T9" s="3" t="s">
        <v>1</v>
      </c>
      <c r="U9" s="3" t="s">
        <v>1</v>
      </c>
      <c r="V9" s="9"/>
      <c r="W9" s="9"/>
      <c r="X9" s="3"/>
      <c r="Y9" s="3"/>
      <c r="Z9" s="3"/>
      <c r="AA9" s="17">
        <v>133.22999999999999</v>
      </c>
      <c r="AB9" s="9">
        <v>31218.1</v>
      </c>
      <c r="AC9" s="9" t="s">
        <v>49</v>
      </c>
      <c r="AD9" s="3">
        <v>11400</v>
      </c>
      <c r="AE9" s="3">
        <v>5619.26</v>
      </c>
      <c r="AF9" s="3">
        <v>1560.91</v>
      </c>
      <c r="AG9" s="3">
        <v>312.18</v>
      </c>
      <c r="AH9" s="3">
        <f>AB9-AD9-AE9-AF9-AG9</f>
        <v>12325.749999999998</v>
      </c>
      <c r="AI9" s="9">
        <f>AD9+AE9+AF9+AG9+AH9</f>
        <v>31218.1</v>
      </c>
      <c r="AJ9" s="9" t="s">
        <v>64</v>
      </c>
      <c r="AK9" s="9" t="s">
        <v>64</v>
      </c>
      <c r="AL9" s="9"/>
      <c r="AM9" s="9"/>
      <c r="AN9" s="9"/>
      <c r="AO9" s="9"/>
      <c r="AP9" s="9"/>
      <c r="AQ9" s="9" t="s">
        <v>1</v>
      </c>
      <c r="AR9" s="9" t="s">
        <v>1</v>
      </c>
    </row>
    <row r="10" spans="1:44" ht="49.9" customHeight="1" x14ac:dyDescent="0.2">
      <c r="A10" s="1" t="s">
        <v>50</v>
      </c>
      <c r="B10" s="5" t="s">
        <v>67</v>
      </c>
      <c r="C10" s="6" t="s">
        <v>51</v>
      </c>
      <c r="D10" s="7" t="s">
        <v>68</v>
      </c>
      <c r="E10" s="8" t="s">
        <v>52</v>
      </c>
      <c r="F10" s="4" t="s">
        <v>86</v>
      </c>
      <c r="G10" s="9"/>
      <c r="H10" s="9"/>
      <c r="I10" s="9"/>
      <c r="J10" s="9"/>
      <c r="K10" s="9"/>
      <c r="L10" s="9" t="s">
        <v>3</v>
      </c>
      <c r="M10" s="9" t="s">
        <v>3</v>
      </c>
      <c r="N10" s="9">
        <v>24550</v>
      </c>
      <c r="O10" s="9" t="s">
        <v>53</v>
      </c>
      <c r="P10" s="9" t="s">
        <v>54</v>
      </c>
      <c r="Q10" s="3">
        <v>800</v>
      </c>
      <c r="R10" s="3">
        <v>7365</v>
      </c>
      <c r="S10" s="3" t="s">
        <v>4</v>
      </c>
      <c r="T10" s="3" t="s">
        <v>4</v>
      </c>
      <c r="U10" s="3"/>
      <c r="V10" s="9" t="s">
        <v>4</v>
      </c>
      <c r="W10" s="9" t="s">
        <v>4</v>
      </c>
      <c r="X10" s="3">
        <v>3682.5</v>
      </c>
      <c r="Y10" s="3" t="s">
        <v>55</v>
      </c>
      <c r="Z10" s="3" t="s">
        <v>56</v>
      </c>
      <c r="AA10" s="17">
        <v>133.22999999999999</v>
      </c>
      <c r="AB10" s="9">
        <v>36530.730000000003</v>
      </c>
      <c r="AC10" s="9" t="s">
        <v>57</v>
      </c>
      <c r="AD10" s="3">
        <v>12000</v>
      </c>
      <c r="AE10" s="3">
        <v>6575.53</v>
      </c>
      <c r="AF10" s="3">
        <v>1826.54</v>
      </c>
      <c r="AG10" s="3">
        <v>365.31</v>
      </c>
      <c r="AH10" s="3">
        <f>AB10-AD10-AE10-AF10-AG10</f>
        <v>15763.350000000004</v>
      </c>
      <c r="AI10" s="9">
        <f>AD10+AE10+AF10+AG10+AH10</f>
        <v>36530.730000000003</v>
      </c>
      <c r="AJ10" s="9" t="s">
        <v>64</v>
      </c>
      <c r="AK10" s="9" t="s">
        <v>64</v>
      </c>
      <c r="AL10" s="9"/>
      <c r="AM10" s="9"/>
      <c r="AN10" s="9"/>
      <c r="AO10" s="9"/>
      <c r="AP10" s="9"/>
      <c r="AQ10" s="9" t="s">
        <v>1</v>
      </c>
      <c r="AR10" s="9" t="s">
        <v>1</v>
      </c>
    </row>
    <row r="11" spans="1:44" ht="124.5" customHeight="1" x14ac:dyDescent="0.2"/>
  </sheetData>
  <mergeCells count="59">
    <mergeCell ref="AI10:AK10"/>
    <mergeCell ref="AL10:AM10"/>
    <mergeCell ref="AN10:AP10"/>
    <mergeCell ref="AQ10:AR10"/>
    <mergeCell ref="H2:AG2"/>
    <mergeCell ref="AI9:AK9"/>
    <mergeCell ref="AL9:AM9"/>
    <mergeCell ref="AN9:AP9"/>
    <mergeCell ref="AQ9:AR9"/>
    <mergeCell ref="AG7:AG8"/>
    <mergeCell ref="AH7:AH8"/>
    <mergeCell ref="AI7:AK8"/>
    <mergeCell ref="AL7:AR7"/>
    <mergeCell ref="AL8:AM8"/>
    <mergeCell ref="AN8:AP8"/>
    <mergeCell ref="AQ8:AR8"/>
    <mergeCell ref="Y7:Y8"/>
    <mergeCell ref="Z7:Z8"/>
    <mergeCell ref="AB7:AC8"/>
    <mergeCell ref="AE7:AE8"/>
    <mergeCell ref="AF7:AF8"/>
    <mergeCell ref="AA7:AA8"/>
    <mergeCell ref="A1:O1"/>
    <mergeCell ref="G3:V3"/>
    <mergeCell ref="G4:V4"/>
    <mergeCell ref="B7:C8"/>
    <mergeCell ref="A7:A8"/>
    <mergeCell ref="F7:F8"/>
    <mergeCell ref="D7:E8"/>
    <mergeCell ref="B5:AB5"/>
    <mergeCell ref="G7:M7"/>
    <mergeCell ref="G8:H8"/>
    <mergeCell ref="I8:K8"/>
    <mergeCell ref="L8:M8"/>
    <mergeCell ref="N7:P8"/>
    <mergeCell ref="Q7:Q8"/>
    <mergeCell ref="R7:R8"/>
    <mergeCell ref="S7:S8"/>
    <mergeCell ref="N10:P10"/>
    <mergeCell ref="V10:W10"/>
    <mergeCell ref="AB10:AC10"/>
    <mergeCell ref="AD7:AD8"/>
    <mergeCell ref="B9:C9"/>
    <mergeCell ref="D9:E9"/>
    <mergeCell ref="G9:H9"/>
    <mergeCell ref="I9:K9"/>
    <mergeCell ref="L9:M9"/>
    <mergeCell ref="N9:P9"/>
    <mergeCell ref="V9:W9"/>
    <mergeCell ref="AB9:AC9"/>
    <mergeCell ref="T7:T8"/>
    <mergeCell ref="U7:U8"/>
    <mergeCell ref="V7:W8"/>
    <mergeCell ref="X7:X8"/>
    <mergeCell ref="B10:C10"/>
    <mergeCell ref="D10:E10"/>
    <mergeCell ref="G10:H10"/>
    <mergeCell ref="I10:K10"/>
    <mergeCell ref="L10:M10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2025-08-08T08:41:11Z</dcterms:modified>
</cp:coreProperties>
</file>