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2" sheetId="1" r:id="rId1"/>
    <sheet name="Лист3" sheetId="2" r:id="rId2"/>
  </sheets>
  <definedNames>
    <definedName name="_xlnm.Print_Titles" localSheetId="0">'Лист2'!$5:$5</definedName>
  </definedNames>
  <calcPr fullCalcOnLoad="1"/>
</workbook>
</file>

<file path=xl/sharedStrings.xml><?xml version="1.0" encoding="utf-8"?>
<sst xmlns="http://schemas.openxmlformats.org/spreadsheetml/2006/main" count="176" uniqueCount="143">
  <si>
    <t>Предмет закупівлі</t>
  </si>
  <si>
    <t xml:space="preserve">Код КЕКВ (для бюджетних коштів) </t>
  </si>
  <si>
    <t xml:space="preserve">Процедура закупівлі </t>
  </si>
  <si>
    <t xml:space="preserve">Орієнтовний початок проведення  процедури закупівлі </t>
  </si>
  <si>
    <t xml:space="preserve">Додаток до річного плану </t>
  </si>
  <si>
    <t xml:space="preserve">КЛПЗ "Чернігівський обласний онкологічний диспансер" </t>
  </si>
  <si>
    <t>Очікувана вартість предмета закупівлі (тис.грн.)</t>
  </si>
  <si>
    <t>Примітка</t>
  </si>
  <si>
    <t>Папір і картон оброблені, код 17.12.7</t>
  </si>
  <si>
    <t>Вироби канцелярські, паперові, код 17.23.1</t>
  </si>
  <si>
    <r>
      <t xml:space="preserve">Послуги щодо видавання друкованої продукції, інші </t>
    </r>
    <r>
      <rPr>
        <i/>
        <sz val="10"/>
        <rFont val="Times New Roman"/>
        <family val="1"/>
      </rPr>
      <t>(марки)продукція друкована інша та різна)</t>
    </r>
    <r>
      <rPr>
        <sz val="10"/>
        <rFont val="Times New Roman"/>
        <family val="1"/>
      </rPr>
      <t>, код 58.19.1</t>
    </r>
  </si>
  <si>
    <t>Всього по 2210</t>
  </si>
  <si>
    <t>Гази промислові, код 20.11.1</t>
  </si>
  <si>
    <t xml:space="preserve">Речовини хімічні неорганічні основні, інші, н.в.і.у., код 20.13.6 </t>
  </si>
  <si>
    <t xml:space="preserve">Кислоти монокарбонові жирні технічні; кислоти карбонові та їхні солі, код 20.14.3 </t>
  </si>
  <si>
    <t>Пестициди та інші агрохімічні продукти, код 20.20.1</t>
  </si>
  <si>
    <t>Фотопластинки й фотоплівки, плівка для миттєвого друку; фотохімікати та фотографічні незмішані речовини, код 20.59.1</t>
  </si>
  <si>
    <t>Продукти хімічні різноманітні, код 20.59.5</t>
  </si>
  <si>
    <t>Ліки, код 21.20.1</t>
  </si>
  <si>
    <t>пролонгація ст.40 Закону</t>
  </si>
  <si>
    <t>Препарати фармацевтичні, інші, код 21.20.2</t>
  </si>
  <si>
    <t>Вироби з вулканізованої ґуми, н. в. і. у.; ґума тверда; вироби з твердої ґуми, код 22.19.7</t>
  </si>
  <si>
    <t>Скло технічне та інше скло, код 23.19.2</t>
  </si>
  <si>
    <t>Інструменти і прилади медичні, хірургічні та стоматологічні, код 32.50.1</t>
  </si>
  <si>
    <t>Всього по 2220</t>
  </si>
  <si>
    <t>Яйця у шкаралупі, свіжі, код 01.47.2</t>
  </si>
  <si>
    <t xml:space="preserve">М'ясо великої рогатої худоби, свиней, овець, кіз, коней та інших тварин родини конячих,свіже чи охолоджене, код 10.11.1 </t>
  </si>
  <si>
    <t>Субпродукти харчові свійської птиці, код 10.12.4</t>
  </si>
  <si>
    <t>Консерви та готові страви з м'яса, м'ясних субпродуктів чи крові, код 10.13.1</t>
  </si>
  <si>
    <t xml:space="preserve">Продукція рибна, свіжа, охолоджена чи заморожена, код 10.20.1 </t>
  </si>
  <si>
    <t>Олії сирі, код 10.41.2</t>
  </si>
  <si>
    <t>Молоко та вершки, рідинні, оброблені, код 10.51.1</t>
  </si>
  <si>
    <t>Молоко у твердих формах, код 10.51.2</t>
  </si>
  <si>
    <t>Масло вершкове та молочні пасти, код 10.51.3</t>
  </si>
  <si>
    <t>Сир сичужний та кисломолочний сир, код 10.51.4</t>
  </si>
  <si>
    <t>Рис напівобрушений чи повністю обрушений, або лущений чи дроблений, код 10.61.1</t>
  </si>
  <si>
    <t>Борошно зернових і овочевих культур; їхні суміші, код 10.61.2</t>
  </si>
  <si>
    <t>Крупи, крупка, гранули та інші продукти з зерна зернових культур, код 10.61.3</t>
  </si>
  <si>
    <t xml:space="preserve">Вироби хлібобулочні, кондитерські та кулінарні, борошняні, нетривалого зберігання, код 10.71.1 </t>
  </si>
  <si>
    <t>Макарони, локшина, кускус і подібні борошняні вироби, код 10.73.1</t>
  </si>
  <si>
    <t>Цукор-сирець, тростинний і очищений тростинний чи буряковий цукор (сахароза); меляса, код 10.81.1</t>
  </si>
  <si>
    <t>Всього по 2230</t>
  </si>
  <si>
    <t xml:space="preserve">Ремонтування та технічне обслуговування машин загальної призначеності, код 33.12.1 </t>
  </si>
  <si>
    <t xml:space="preserve">Ремонтування та технічне обслуговування електронного й оптичного устатковання, код 33.13.1 </t>
  </si>
  <si>
    <t>Збирання безпечних відходів, непридатних для вторинного використовування, код 38.11.2</t>
  </si>
  <si>
    <t>Послуги щодо передавання даних і повідомлень, код 61.10.1</t>
  </si>
  <si>
    <t>Послуги щодо проектування та розробляння у сфері інформаційних технологій, код 62.01.1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</si>
  <si>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інфраструктурою, код 63.11.1</t>
  </si>
  <si>
    <t>Послуги щодо страхування від нещасних випадків і страхування здоров'я, код 65.12.1</t>
  </si>
  <si>
    <t>Послуги щодо страхування автотранспорту, код 65.12.2</t>
  </si>
  <si>
    <t>Послуги інженерні, код 71.12.1</t>
  </si>
  <si>
    <t>Послуги щодо технічного випробовування й аналізування, код 71.20.1</t>
  </si>
  <si>
    <t>Послуги систем безпеки, код 80.20.1</t>
  </si>
  <si>
    <t>Послуги щодо очищування, інші, код 81.29.1</t>
  </si>
  <si>
    <t>Всього по 2240</t>
  </si>
  <si>
    <t>Всього по 2272</t>
  </si>
  <si>
    <t>Енергія електрична, код 35.11.1</t>
  </si>
  <si>
    <t>Всього по 2273</t>
  </si>
  <si>
    <t>Всього:</t>
  </si>
  <si>
    <t xml:space="preserve">Голова комітету з конкурсних торгів                ________________                           Г.Г.Бардаков         </t>
  </si>
  <si>
    <t xml:space="preserve">     (підпис)   </t>
  </si>
  <si>
    <t>М.П.</t>
  </si>
  <si>
    <t>Роботи електромонтажні, 43.21.1</t>
  </si>
  <si>
    <t>Обробляння та розподілення води трубопроводами, код 36.00.2</t>
  </si>
  <si>
    <r>
      <t xml:space="preserve">Оцет; соуси; суміші приправ; борошно та крупка гірчичні; гірчиця готова </t>
    </r>
    <r>
      <rPr>
        <i/>
        <sz val="10"/>
        <rFont val="Times New Roman"/>
        <family val="1"/>
      </rPr>
      <t xml:space="preserve">(оцет ст.для госп.потреб), </t>
    </r>
    <r>
      <rPr>
        <sz val="10"/>
        <rFont val="Times New Roman"/>
        <family val="1"/>
      </rPr>
      <t xml:space="preserve">код 10.84.1 </t>
    </r>
  </si>
  <si>
    <t>Сіль харчова, код 10.84.3</t>
  </si>
  <si>
    <t>Паливо рідинне та газ; оливи мастильні, код 19.20.2</t>
  </si>
  <si>
    <r>
      <t xml:space="preserve">Елементи хімічні, н. в. і. у.; кислоти та сполуки неорганічні </t>
    </r>
    <r>
      <rPr>
        <i/>
        <sz val="10"/>
        <rFont val="Times New Roman"/>
        <family val="1"/>
      </rPr>
      <t xml:space="preserve">(сода харчова), </t>
    </r>
    <r>
      <rPr>
        <sz val="10"/>
        <rFont val="Times New Roman"/>
        <family val="1"/>
      </rPr>
      <t>код 20.13.2</t>
    </r>
  </si>
  <si>
    <t>Фарби та лаки, інші, та пов'язана з ними продукція; барвники художні та друкарські чорнила, код 20.30.2</t>
  </si>
  <si>
    <t>Мило, засоби мийні та засоби для чищення, код 20.41.3</t>
  </si>
  <si>
    <t>Засоби змащувальні; присадки; речовини антифризні готові, код 20.59.4</t>
  </si>
  <si>
    <t>Вироби пластмасові інші, н. в. і. у., код 22.29.2</t>
  </si>
  <si>
    <t>Вироби санітарно-технічні керамічні, код 23.42.1</t>
  </si>
  <si>
    <t>Вапно негашене, гашене та гідравлічне, код 23.52.1</t>
  </si>
  <si>
    <t>Розчини будівельні, код 23.64.1</t>
  </si>
  <si>
    <t>Замки та завіси, код 25.72.1</t>
  </si>
  <si>
    <t>Вироби з дроту, ланцюги та пружини, код 25.93.1</t>
  </si>
  <si>
    <t>Вироби кріпильні та ґвинтонарізні, код 25.94.1</t>
  </si>
  <si>
    <t>Вироби для ванн і кухні, металеві, код 25.99.1</t>
  </si>
  <si>
    <t>Вироби з недорогоцінних металів, інші, код 25.99.2</t>
  </si>
  <si>
    <t>Лампи розжарювання та газорозрядні електричні; лампи дугові, код 27.40.1</t>
  </si>
  <si>
    <t>Лампи та світильники, код 27.40.2</t>
  </si>
  <si>
    <t>Крани, вентилі, клапани та подібні вироби до труб, котлів, резервуарів, цистерн і подібних виробів, код 28.14.1</t>
  </si>
  <si>
    <t xml:space="preserve">Машинки друкарські, машини для обробляння текстів і лічильні машини, код 28.23.1 </t>
  </si>
  <si>
    <t>Мітли та щітки, код 32.91.1</t>
  </si>
  <si>
    <t>Убори наголовні захисні; ручки для писання та олівці, дошки, штемпелі для датування, опечату-вання та нумерування; стрічки до друкарських машинок, штемпельні подушечки, код 32.99.1</t>
  </si>
  <si>
    <t>Журнали та періодичні видання друковані, код 58.14.1</t>
  </si>
  <si>
    <t>тимчасовий кошторис</t>
  </si>
  <si>
    <t xml:space="preserve">Вироби медичної та хірургічної призначеності, інші, код 32.50.5 </t>
  </si>
  <si>
    <t>Овочі бобові сушені, код 01.11.7</t>
  </si>
  <si>
    <t>Овочі листкові, код 01.13.1</t>
  </si>
  <si>
    <t>Культури овочеві плодоносні, інші, код 01.13.3</t>
  </si>
  <si>
    <t>Овочі коренеплідні, цибулинні та бульбоплідні, код 01.13.4</t>
  </si>
  <si>
    <t xml:space="preserve">Коренеплоди та бульби їстивні з високим умістом крохмалю та інуліну, код 01.13.5 </t>
  </si>
  <si>
    <t>Соки фруктові та овочеві, код 10.32.1</t>
  </si>
  <si>
    <t xml:space="preserve">Плоди та овочі, оброблені та законсервовані, крім картоплі, код 10.39.1 </t>
  </si>
  <si>
    <t>Плоди й горіхи, оброблені та законсервовані, код 10.39.2</t>
  </si>
  <si>
    <t>Вироби хлібобулочні, зниженої вологості, та кондитерські, борошняні, тривалого зберігання, код 10.72.1</t>
  </si>
  <si>
    <t>Чай і кава, оброблені, код 10.83.1</t>
  </si>
  <si>
    <t>Оцет; соуси; суміші приправ; борошно та крупка гірчичні; гірчиця готова, код 10.84.1</t>
  </si>
  <si>
    <t>Супи, яйця, дріжджі та інші харчові продукти; екстракти та соки з м'яса, риби й водяних безхребетних, код 10.89.1</t>
  </si>
  <si>
    <t>кредиторська заборгованість</t>
  </si>
  <si>
    <t>Технічне обслуговування та ремонтування автомо-білів і маловантажних автотранспортних засобів, код 45.20.1</t>
  </si>
  <si>
    <t>Послуги поштові у межах зобов'язання щодо надання універсальних послуг, код 53.10.1</t>
  </si>
  <si>
    <t>Послуги щодо страхування майна від пожежі та інших небезпек, код 65.12.4</t>
  </si>
  <si>
    <t>Фотокопіювання, оформлювання документів та інші спеціалізовані допоміжні конторські/офісні послуги, код 82.19.1</t>
  </si>
  <si>
    <t>Послуги лікувальних закладів, код 86.10.1</t>
  </si>
  <si>
    <t>Послуги у сфері охорони здоров'я, інші, код 86.90.1</t>
  </si>
  <si>
    <t>Послуги освітянські, інші, н.в.і.у., код 85.59.1</t>
  </si>
  <si>
    <t>Всього по 2282</t>
  </si>
  <si>
    <r>
      <t>закупівель на 2015 рік</t>
    </r>
    <r>
      <rPr>
        <sz val="14"/>
        <rFont val="Times New Roman"/>
        <family val="1"/>
      </rPr>
      <t xml:space="preserve"> (зі змінами) </t>
    </r>
  </si>
  <si>
    <t>Колготки, панчохи, гольфи, шкарпетки та інші панчішно-шкарпеткові вироби, трикотажні, код 14.31.1</t>
  </si>
  <si>
    <t>Вироби з деревини, інші, код 16.29.1.</t>
  </si>
  <si>
    <t>Фарби та лаки на основі полімерів, код 20.30.1.</t>
  </si>
  <si>
    <t>Клеї, код 20.52.1</t>
  </si>
  <si>
    <t>Тара пластмасова, код 22.22.1.</t>
  </si>
  <si>
    <t>Вироби пластмасові для будівництва; лінолеум і покриви на підлогу, тверді, не пластикові, код 22.23.1</t>
  </si>
  <si>
    <t>Цемент, код 23.51.1</t>
  </si>
  <si>
    <t>Вироби ножові та столові прибори, код 25.71.1</t>
  </si>
  <si>
    <t>Акумулятори електричні та частини до них, код 27.20.2</t>
  </si>
  <si>
    <t>Вальниці/підшипники, зубчасті колеса, зубчасті передачі, елементи механі-чних передач, інші, код 28.15.2.</t>
  </si>
  <si>
    <t>Частини та приладдя до моторних транспортних засобів, н.в.і.у., код 29.32.3</t>
  </si>
  <si>
    <r>
      <t>Ефіри, пероксиди, епоксиди, ацеталі та напівацеталі органічні; сполуки органічні, інші</t>
    </r>
    <r>
      <rPr>
        <i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код 20.14.6</t>
    </r>
  </si>
  <si>
    <t>зекономлені кошти</t>
  </si>
  <si>
    <t>додаткові кошти</t>
  </si>
  <si>
    <t>Тканини прогумовані (крім кордів до шин), код 22.19.5.</t>
  </si>
  <si>
    <t>Продукти молочні, інші, код 10.51.5.</t>
  </si>
  <si>
    <t>Оригінали програмного забезпечення, код 62.01.2</t>
  </si>
  <si>
    <t>Послуги у сфері спеціалізованої лікарської практики, код 86.22.1</t>
  </si>
  <si>
    <t>Ремонтування комп'ютерів і периферійного устатковання, код 95.11.1</t>
  </si>
  <si>
    <t>Поточний  ремонт операційної №1 та №4 в будівлі головного корпусу (нового), ДБН Д.1.1-1-2000</t>
  </si>
  <si>
    <t>Труби, трубки, шланги та фітинги до них пластмасові, код 22.21.2</t>
  </si>
  <si>
    <t>Плитка та плити керамічні, 23.31.1</t>
  </si>
  <si>
    <t>Інструменти ручні, інші, код 25.73.3</t>
  </si>
  <si>
    <t xml:space="preserve">Проводи та кабелі електронні й електричні, інші, код 27.32.1 </t>
  </si>
  <si>
    <t>Пристрої електромонтажні, код 27.33.1</t>
  </si>
  <si>
    <t>Газогенератори, дистиляційні та фільтрувальні апарати, код 28.29.1</t>
  </si>
  <si>
    <t>Меблі для сидіння та їхні частини, код 31.00.1</t>
  </si>
  <si>
    <t xml:space="preserve">Послуги щодо видавання друкованої продукції, інші, код 58.19.1 </t>
  </si>
  <si>
    <t>Послуги щодо наукового досліджування та експериментального розробляння у сфері медичних наук, код 72.19.3</t>
  </si>
  <si>
    <t>Ремонтування та технічне обслуговування машин загальної призначеності (ліфтів)</t>
  </si>
  <si>
    <t>Всього по 3132</t>
  </si>
  <si>
    <t>Затверджений рішенням комітету з конкурсних торгів від 01.09.2015р. № 67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</si>
</sst>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2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7" xfId="0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workbookViewId="0" topLeftCell="A52">
      <selection activeCell="D60" sqref="D60"/>
    </sheetView>
  </sheetViews>
  <sheetFormatPr defaultColWidth="9.125" defaultRowHeight="12.75"/>
  <cols>
    <col min="1" max="1" width="42.00390625" style="5" customWidth="1"/>
    <col min="2" max="2" width="10.375" style="34" customWidth="1"/>
    <col min="3" max="3" width="10.25390625" style="5" customWidth="1"/>
    <col min="4" max="5" width="13.75390625" style="34" customWidth="1"/>
    <col min="6" max="6" width="11.75390625" style="5" customWidth="1"/>
    <col min="7" max="16384" width="9.125" style="5" customWidth="1"/>
  </cols>
  <sheetData>
    <row r="1" spans="1:6" ht="17.25" customHeight="1">
      <c r="A1" s="47" t="s">
        <v>4</v>
      </c>
      <c r="B1" s="47"/>
      <c r="C1" s="47"/>
      <c r="D1" s="47"/>
      <c r="E1" s="47"/>
      <c r="F1" s="47"/>
    </row>
    <row r="2" spans="1:6" ht="15.75" customHeight="1">
      <c r="A2" s="47" t="s">
        <v>110</v>
      </c>
      <c r="B2" s="48"/>
      <c r="C2" s="48"/>
      <c r="D2" s="48"/>
      <c r="E2" s="48"/>
      <c r="F2" s="48"/>
    </row>
    <row r="3" spans="1:6" ht="18" customHeight="1">
      <c r="A3" s="49" t="s">
        <v>5</v>
      </c>
      <c r="B3" s="49"/>
      <c r="C3" s="49"/>
      <c r="D3" s="49"/>
      <c r="E3" s="49"/>
      <c r="F3" s="49"/>
    </row>
    <row r="4" spans="1:6" ht="62.25" customHeight="1">
      <c r="A4" s="6" t="s">
        <v>0</v>
      </c>
      <c r="B4" s="7" t="s">
        <v>1</v>
      </c>
      <c r="C4" s="8" t="s">
        <v>6</v>
      </c>
      <c r="D4" s="2" t="s">
        <v>2</v>
      </c>
      <c r="E4" s="2" t="s">
        <v>3</v>
      </c>
      <c r="F4" s="2" t="s">
        <v>7</v>
      </c>
    </row>
    <row r="5" spans="1:6" s="11" customFormat="1" ht="12.75" customHeight="1">
      <c r="A5" s="9">
        <v>1</v>
      </c>
      <c r="B5" s="9">
        <v>2</v>
      </c>
      <c r="C5" s="10">
        <v>3</v>
      </c>
      <c r="D5" s="9">
        <v>4</v>
      </c>
      <c r="E5" s="9">
        <v>5</v>
      </c>
      <c r="F5" s="9">
        <v>6</v>
      </c>
    </row>
    <row r="6" spans="1:6" ht="38.25" customHeight="1">
      <c r="A6" s="3" t="s">
        <v>64</v>
      </c>
      <c r="B6" s="13">
        <v>2210</v>
      </c>
      <c r="C6" s="17">
        <v>0.5</v>
      </c>
      <c r="D6" s="18"/>
      <c r="E6" s="18"/>
      <c r="F6" s="2"/>
    </row>
    <row r="7" spans="1:6" ht="12.75" customHeight="1">
      <c r="A7" s="3" t="s">
        <v>65</v>
      </c>
      <c r="B7" s="13">
        <v>2210</v>
      </c>
      <c r="C7" s="17">
        <v>0.1</v>
      </c>
      <c r="D7" s="40"/>
      <c r="E7" s="40"/>
      <c r="F7" s="2"/>
    </row>
    <row r="8" spans="1:6" ht="38.25" customHeight="1">
      <c r="A8" s="41" t="s">
        <v>111</v>
      </c>
      <c r="B8" s="13">
        <v>2210</v>
      </c>
      <c r="C8" s="17">
        <v>1.7</v>
      </c>
      <c r="D8" s="40"/>
      <c r="E8" s="40"/>
      <c r="F8" s="2"/>
    </row>
    <row r="9" spans="1:6" ht="13.5" customHeight="1">
      <c r="A9" s="42" t="s">
        <v>112</v>
      </c>
      <c r="B9" s="13">
        <v>2210</v>
      </c>
      <c r="C9" s="17">
        <v>1.7</v>
      </c>
      <c r="D9" s="40"/>
      <c r="E9" s="40"/>
      <c r="F9" s="2"/>
    </row>
    <row r="10" spans="1:6" ht="12.75" customHeight="1">
      <c r="A10" s="16" t="s">
        <v>8</v>
      </c>
      <c r="B10" s="13">
        <v>2210</v>
      </c>
      <c r="C10" s="17">
        <v>19.6</v>
      </c>
      <c r="D10" s="40"/>
      <c r="E10" s="40"/>
      <c r="F10" s="2"/>
    </row>
    <row r="11" spans="1:6" ht="12.75" customHeight="1">
      <c r="A11" s="3" t="s">
        <v>9</v>
      </c>
      <c r="B11" s="13">
        <v>2210</v>
      </c>
      <c r="C11" s="17">
        <v>23.3</v>
      </c>
      <c r="D11" s="40"/>
      <c r="E11" s="40"/>
      <c r="F11" s="2"/>
    </row>
    <row r="12" spans="1:6" ht="12.75" customHeight="1">
      <c r="A12" s="3" t="s">
        <v>66</v>
      </c>
      <c r="B12" s="13">
        <v>2210</v>
      </c>
      <c r="C12" s="17">
        <v>83</v>
      </c>
      <c r="D12" s="40"/>
      <c r="E12" s="40"/>
      <c r="F12" s="2"/>
    </row>
    <row r="13" spans="1:6" ht="25.5" customHeight="1">
      <c r="A13" s="12" t="s">
        <v>67</v>
      </c>
      <c r="B13" s="13">
        <v>2210</v>
      </c>
      <c r="C13" s="17">
        <v>0.4</v>
      </c>
      <c r="D13" s="40"/>
      <c r="E13" s="40"/>
      <c r="F13" s="2"/>
    </row>
    <row r="14" spans="1:6" ht="19.5" customHeight="1">
      <c r="A14" s="12" t="s">
        <v>113</v>
      </c>
      <c r="B14" s="13">
        <v>2210</v>
      </c>
      <c r="C14" s="17">
        <v>0.4</v>
      </c>
      <c r="D14" s="40"/>
      <c r="E14" s="40"/>
      <c r="F14" s="2"/>
    </row>
    <row r="15" spans="1:6" ht="38.25" customHeight="1">
      <c r="A15" s="18" t="s">
        <v>68</v>
      </c>
      <c r="B15" s="13">
        <v>2210</v>
      </c>
      <c r="C15" s="17">
        <v>3.3</v>
      </c>
      <c r="D15" s="40"/>
      <c r="E15" s="40"/>
      <c r="F15" s="2"/>
    </row>
    <row r="16" spans="1:6" ht="25.5" customHeight="1">
      <c r="A16" s="3" t="s">
        <v>69</v>
      </c>
      <c r="B16" s="13">
        <v>2210</v>
      </c>
      <c r="C16" s="17">
        <v>18.6</v>
      </c>
      <c r="D16" s="40"/>
      <c r="E16" s="40"/>
      <c r="F16" s="2"/>
    </row>
    <row r="17" spans="1:6" ht="12.75" customHeight="1">
      <c r="A17" s="3" t="s">
        <v>114</v>
      </c>
      <c r="B17" s="13">
        <v>2210</v>
      </c>
      <c r="C17" s="17">
        <v>0.2</v>
      </c>
      <c r="D17" s="40"/>
      <c r="E17" s="40"/>
      <c r="F17" s="2"/>
    </row>
    <row r="18" spans="1:6" ht="25.5" customHeight="1">
      <c r="A18" s="3" t="s">
        <v>70</v>
      </c>
      <c r="B18" s="13">
        <v>2210</v>
      </c>
      <c r="C18" s="17">
        <v>0.9</v>
      </c>
      <c r="D18" s="40"/>
      <c r="E18" s="40"/>
      <c r="F18" s="2"/>
    </row>
    <row r="19" spans="1:6" ht="25.5" customHeight="1">
      <c r="A19" s="50" t="s">
        <v>131</v>
      </c>
      <c r="B19" s="13">
        <v>2210</v>
      </c>
      <c r="C19" s="17">
        <v>0.3</v>
      </c>
      <c r="D19" s="40"/>
      <c r="E19" s="40"/>
      <c r="F19" s="2"/>
    </row>
    <row r="20" spans="1:6" ht="12.75" customHeight="1">
      <c r="A20" s="12" t="s">
        <v>115</v>
      </c>
      <c r="B20" s="13">
        <v>2210</v>
      </c>
      <c r="C20" s="17">
        <v>1.6</v>
      </c>
      <c r="D20" s="40"/>
      <c r="E20" s="40"/>
      <c r="F20" s="2"/>
    </row>
    <row r="21" spans="1:6" ht="38.25" customHeight="1">
      <c r="A21" s="18" t="s">
        <v>116</v>
      </c>
      <c r="B21" s="13">
        <v>2210</v>
      </c>
      <c r="C21" s="17">
        <v>50.5</v>
      </c>
      <c r="D21" s="40"/>
      <c r="E21" s="40"/>
      <c r="F21" s="2"/>
    </row>
    <row r="22" spans="1:6" ht="12.75" customHeight="1">
      <c r="A22" s="3" t="s">
        <v>71</v>
      </c>
      <c r="B22" s="13">
        <v>2210</v>
      </c>
      <c r="C22" s="17">
        <v>0.7</v>
      </c>
      <c r="D22" s="40"/>
      <c r="E22" s="40"/>
      <c r="F22" s="2"/>
    </row>
    <row r="23" spans="1:6" ht="12.75" customHeight="1">
      <c r="A23" s="12" t="s">
        <v>132</v>
      </c>
      <c r="B23" s="13">
        <v>2210</v>
      </c>
      <c r="C23" s="17">
        <v>9.2</v>
      </c>
      <c r="D23" s="40"/>
      <c r="E23" s="40"/>
      <c r="F23" s="2"/>
    </row>
    <row r="24" spans="1:6" ht="12.75" customHeight="1">
      <c r="A24" s="3" t="s">
        <v>72</v>
      </c>
      <c r="B24" s="13">
        <v>2210</v>
      </c>
      <c r="C24" s="17">
        <v>1.5</v>
      </c>
      <c r="D24" s="40"/>
      <c r="E24" s="40"/>
      <c r="F24" s="2"/>
    </row>
    <row r="25" spans="1:6" ht="12.75" customHeight="1">
      <c r="A25" s="3" t="s">
        <v>117</v>
      </c>
      <c r="B25" s="13">
        <v>2210</v>
      </c>
      <c r="C25" s="17">
        <v>3.9</v>
      </c>
      <c r="D25" s="40"/>
      <c r="E25" s="40"/>
      <c r="F25" s="2"/>
    </row>
    <row r="26" spans="1:6" ht="12.75" customHeight="1">
      <c r="A26" s="3" t="s">
        <v>73</v>
      </c>
      <c r="B26" s="13">
        <v>2210</v>
      </c>
      <c r="C26" s="17">
        <v>1</v>
      </c>
      <c r="D26" s="40"/>
      <c r="E26" s="40"/>
      <c r="F26" s="2"/>
    </row>
    <row r="27" spans="1:6" ht="12.75" customHeight="1">
      <c r="A27" s="12" t="s">
        <v>74</v>
      </c>
      <c r="B27" s="13">
        <v>2210</v>
      </c>
      <c r="C27" s="17">
        <v>0.2</v>
      </c>
      <c r="D27" s="40"/>
      <c r="E27" s="40"/>
      <c r="F27" s="2"/>
    </row>
    <row r="28" spans="1:6" ht="12.75" customHeight="1">
      <c r="A28" s="3" t="s">
        <v>118</v>
      </c>
      <c r="B28" s="13">
        <v>2210</v>
      </c>
      <c r="C28" s="17">
        <v>2.1</v>
      </c>
      <c r="D28" s="40"/>
      <c r="E28" s="40"/>
      <c r="F28" s="2"/>
    </row>
    <row r="29" spans="1:6" ht="12.75" customHeight="1">
      <c r="A29" s="3" t="s">
        <v>75</v>
      </c>
      <c r="B29" s="13">
        <v>2210</v>
      </c>
      <c r="C29" s="17">
        <v>0.2</v>
      </c>
      <c r="D29" s="40"/>
      <c r="E29" s="40"/>
      <c r="F29" s="2"/>
    </row>
    <row r="30" spans="1:6" ht="12.75" customHeight="1">
      <c r="A30" s="3" t="s">
        <v>133</v>
      </c>
      <c r="B30" s="13">
        <v>2210</v>
      </c>
      <c r="C30" s="17">
        <v>0.2</v>
      </c>
      <c r="D30" s="40"/>
      <c r="E30" s="40"/>
      <c r="F30" s="2"/>
    </row>
    <row r="31" spans="1:6" ht="12.75" customHeight="1">
      <c r="A31" s="3" t="s">
        <v>76</v>
      </c>
      <c r="B31" s="13">
        <v>2210</v>
      </c>
      <c r="C31" s="17">
        <v>0.3</v>
      </c>
      <c r="D31" s="40"/>
      <c r="E31" s="40"/>
      <c r="F31" s="2"/>
    </row>
    <row r="32" spans="1:6" ht="12.75" customHeight="1">
      <c r="A32" s="15" t="s">
        <v>77</v>
      </c>
      <c r="B32" s="13">
        <v>2210</v>
      </c>
      <c r="C32" s="17">
        <v>0.3</v>
      </c>
      <c r="D32" s="40"/>
      <c r="E32" s="40"/>
      <c r="F32" s="2"/>
    </row>
    <row r="33" spans="1:6" ht="12.75" customHeight="1">
      <c r="A33" s="3" t="s">
        <v>78</v>
      </c>
      <c r="B33" s="13">
        <v>2210</v>
      </c>
      <c r="C33" s="17">
        <v>2.5</v>
      </c>
      <c r="D33" s="40"/>
      <c r="E33" s="40"/>
      <c r="F33" s="2"/>
    </row>
    <row r="34" spans="1:6" ht="12.75" customHeight="1">
      <c r="A34" s="3" t="s">
        <v>79</v>
      </c>
      <c r="B34" s="13">
        <v>2210</v>
      </c>
      <c r="C34" s="17">
        <v>0.3</v>
      </c>
      <c r="D34" s="40"/>
      <c r="E34" s="40"/>
      <c r="F34" s="2"/>
    </row>
    <row r="35" spans="1:6" ht="25.5" customHeight="1">
      <c r="A35" s="3" t="s">
        <v>119</v>
      </c>
      <c r="B35" s="13">
        <v>2210</v>
      </c>
      <c r="C35" s="17">
        <v>1.3</v>
      </c>
      <c r="D35" s="40"/>
      <c r="E35" s="40"/>
      <c r="F35" s="2"/>
    </row>
    <row r="36" spans="1:6" ht="25.5" customHeight="1">
      <c r="A36" s="18" t="s">
        <v>134</v>
      </c>
      <c r="B36" s="13">
        <v>2210</v>
      </c>
      <c r="C36" s="17">
        <v>0.1</v>
      </c>
      <c r="D36" s="40"/>
      <c r="E36" s="40"/>
      <c r="F36" s="2"/>
    </row>
    <row r="37" spans="1:6" ht="12.75" customHeight="1">
      <c r="A37" s="51" t="s">
        <v>135</v>
      </c>
      <c r="B37" s="13">
        <v>2210</v>
      </c>
      <c r="C37" s="17">
        <v>0.4</v>
      </c>
      <c r="D37" s="40"/>
      <c r="E37" s="40"/>
      <c r="F37" s="2"/>
    </row>
    <row r="38" spans="1:6" ht="25.5" customHeight="1">
      <c r="A38" s="3" t="s">
        <v>80</v>
      </c>
      <c r="B38" s="13">
        <v>2210</v>
      </c>
      <c r="C38" s="17">
        <v>2.5</v>
      </c>
      <c r="D38" s="40"/>
      <c r="E38" s="40"/>
      <c r="F38" s="2"/>
    </row>
    <row r="39" spans="1:6" ht="12.75" customHeight="1">
      <c r="A39" s="3" t="s">
        <v>81</v>
      </c>
      <c r="B39" s="13">
        <v>2210</v>
      </c>
      <c r="C39" s="17">
        <v>0.5</v>
      </c>
      <c r="D39" s="40"/>
      <c r="E39" s="40"/>
      <c r="F39" s="2"/>
    </row>
    <row r="40" spans="1:6" ht="38.25" customHeight="1">
      <c r="A40" s="3" t="s">
        <v>82</v>
      </c>
      <c r="B40" s="13">
        <v>2210</v>
      </c>
      <c r="C40" s="17">
        <v>0.5</v>
      </c>
      <c r="D40" s="43"/>
      <c r="E40" s="43"/>
      <c r="F40" s="2"/>
    </row>
    <row r="41" spans="1:6" ht="38.25" customHeight="1">
      <c r="A41" s="3" t="s">
        <v>120</v>
      </c>
      <c r="B41" s="13">
        <v>2210</v>
      </c>
      <c r="C41" s="17">
        <v>0.3</v>
      </c>
      <c r="D41" s="40"/>
      <c r="E41" s="40"/>
      <c r="F41" s="2"/>
    </row>
    <row r="42" spans="1:6" ht="25.5" customHeight="1">
      <c r="A42" s="3" t="s">
        <v>83</v>
      </c>
      <c r="B42" s="13">
        <v>2210</v>
      </c>
      <c r="C42" s="17">
        <v>0.5</v>
      </c>
      <c r="D42" s="40"/>
      <c r="E42" s="40"/>
      <c r="F42" s="2"/>
    </row>
    <row r="43" spans="1:6" ht="25.5" customHeight="1">
      <c r="A43" s="15" t="s">
        <v>136</v>
      </c>
      <c r="B43" s="13">
        <v>2210</v>
      </c>
      <c r="C43" s="17">
        <v>0.5</v>
      </c>
      <c r="D43" s="40"/>
      <c r="E43" s="40"/>
      <c r="F43" s="2"/>
    </row>
    <row r="44" spans="1:6" ht="25.5" customHeight="1">
      <c r="A44" s="16" t="s">
        <v>121</v>
      </c>
      <c r="B44" s="52">
        <v>2210</v>
      </c>
      <c r="C44" s="53">
        <v>3.5</v>
      </c>
      <c r="D44" s="40"/>
      <c r="E44" s="40"/>
      <c r="F44" s="35"/>
    </row>
    <row r="45" spans="1:6" ht="12.75" customHeight="1">
      <c r="A45" s="18" t="s">
        <v>137</v>
      </c>
      <c r="B45" s="13">
        <v>2210</v>
      </c>
      <c r="C45" s="17">
        <v>0.6</v>
      </c>
      <c r="D45" s="40"/>
      <c r="E45" s="40"/>
      <c r="F45" s="2"/>
    </row>
    <row r="46" spans="1:6" ht="12.75" customHeight="1">
      <c r="A46" s="3" t="s">
        <v>84</v>
      </c>
      <c r="B46" s="13">
        <v>2210</v>
      </c>
      <c r="C46" s="17">
        <v>0.4</v>
      </c>
      <c r="D46" s="40"/>
      <c r="E46" s="40"/>
      <c r="F46" s="2"/>
    </row>
    <row r="47" spans="1:6" ht="51" customHeight="1">
      <c r="A47" s="3" t="s">
        <v>85</v>
      </c>
      <c r="B47" s="13">
        <v>2210</v>
      </c>
      <c r="C47" s="17">
        <v>1.6</v>
      </c>
      <c r="D47" s="40"/>
      <c r="E47" s="40"/>
      <c r="F47" s="2"/>
    </row>
    <row r="48" spans="1:6" ht="25.5" customHeight="1">
      <c r="A48" s="15" t="s">
        <v>86</v>
      </c>
      <c r="B48" s="13">
        <v>2210</v>
      </c>
      <c r="C48" s="17">
        <v>11.4</v>
      </c>
      <c r="D48" s="40"/>
      <c r="E48" s="40"/>
      <c r="F48" s="2"/>
    </row>
    <row r="49" spans="1:6" ht="25.5" customHeight="1">
      <c r="A49" s="3" t="s">
        <v>10</v>
      </c>
      <c r="B49" s="13">
        <v>2210</v>
      </c>
      <c r="C49" s="17">
        <v>16.7</v>
      </c>
      <c r="D49" s="40"/>
      <c r="E49" s="40"/>
      <c r="F49" s="24" t="s">
        <v>101</v>
      </c>
    </row>
    <row r="50" spans="1:6" ht="38.25" customHeight="1">
      <c r="A50" s="3" t="s">
        <v>10</v>
      </c>
      <c r="B50" s="13">
        <v>2210</v>
      </c>
      <c r="C50" s="17">
        <v>45.2</v>
      </c>
      <c r="D50" s="43"/>
      <c r="E50" s="43"/>
      <c r="F50" s="2"/>
    </row>
    <row r="51" spans="1:6" ht="13.5" customHeight="1">
      <c r="A51" s="19" t="s">
        <v>11</v>
      </c>
      <c r="B51" s="20"/>
      <c r="C51" s="21">
        <f>SUM(C6:C50)</f>
        <v>314.5</v>
      </c>
      <c r="D51" s="2"/>
      <c r="E51" s="2"/>
      <c r="F51" s="2"/>
    </row>
    <row r="52" spans="1:6" ht="12.75" customHeight="1">
      <c r="A52" s="3" t="s">
        <v>12</v>
      </c>
      <c r="B52" s="20">
        <v>2220</v>
      </c>
      <c r="C52" s="14">
        <v>55.8</v>
      </c>
      <c r="D52" s="18"/>
      <c r="E52" s="18"/>
      <c r="F52" s="2"/>
    </row>
    <row r="53" spans="1:6" ht="25.5" customHeight="1">
      <c r="A53" s="3" t="s">
        <v>13</v>
      </c>
      <c r="B53" s="20">
        <v>2220</v>
      </c>
      <c r="C53" s="14">
        <v>6.3</v>
      </c>
      <c r="D53" s="40"/>
      <c r="E53" s="40"/>
      <c r="F53" s="2"/>
    </row>
    <row r="54" spans="1:6" ht="25.5" customHeight="1">
      <c r="A54" s="3" t="s">
        <v>14</v>
      </c>
      <c r="B54" s="20">
        <v>2220</v>
      </c>
      <c r="C54" s="14">
        <v>2.2</v>
      </c>
      <c r="D54" s="40"/>
      <c r="E54" s="40"/>
      <c r="F54" s="2"/>
    </row>
    <row r="55" spans="1:6" ht="25.5" customHeight="1">
      <c r="A55" s="43" t="s">
        <v>122</v>
      </c>
      <c r="B55" s="36">
        <v>2220</v>
      </c>
      <c r="C55" s="23">
        <v>0.1</v>
      </c>
      <c r="D55" s="40"/>
      <c r="E55" s="40"/>
      <c r="F55" s="35"/>
    </row>
    <row r="56" spans="1:6" ht="25.5" customHeight="1">
      <c r="A56" s="3" t="s">
        <v>15</v>
      </c>
      <c r="B56" s="20">
        <v>2220</v>
      </c>
      <c r="C56" s="14">
        <v>25</v>
      </c>
      <c r="D56" s="40"/>
      <c r="E56" s="40"/>
      <c r="F56" s="2" t="s">
        <v>87</v>
      </c>
    </row>
    <row r="57" spans="1:6" ht="25.5" customHeight="1">
      <c r="A57" s="3" t="s">
        <v>15</v>
      </c>
      <c r="B57" s="20">
        <v>2220</v>
      </c>
      <c r="C57" s="14">
        <v>16.9</v>
      </c>
      <c r="D57" s="40"/>
      <c r="E57" s="40"/>
      <c r="F57" s="35" t="s">
        <v>123</v>
      </c>
    </row>
    <row r="58" spans="1:6" ht="12.75" customHeight="1">
      <c r="A58" s="16" t="s">
        <v>15</v>
      </c>
      <c r="B58" s="36">
        <v>2220</v>
      </c>
      <c r="C58" s="23">
        <v>40</v>
      </c>
      <c r="D58" s="40"/>
      <c r="E58" s="40"/>
      <c r="F58" s="35"/>
    </row>
    <row r="59" spans="1:6" ht="25.5" customHeight="1">
      <c r="A59" s="16" t="s">
        <v>15</v>
      </c>
      <c r="B59" s="36">
        <v>2220</v>
      </c>
      <c r="C59" s="23">
        <v>23.7</v>
      </c>
      <c r="D59" s="40"/>
      <c r="E59" s="40"/>
      <c r="F59" s="2" t="s">
        <v>124</v>
      </c>
    </row>
    <row r="60" spans="1:6" ht="38.25" customHeight="1">
      <c r="A60" s="3" t="s">
        <v>16</v>
      </c>
      <c r="B60" s="20">
        <v>2220</v>
      </c>
      <c r="C60" s="14">
        <v>2</v>
      </c>
      <c r="D60" s="40"/>
      <c r="E60" s="40"/>
      <c r="F60" s="2" t="s">
        <v>87</v>
      </c>
    </row>
    <row r="61" spans="1:6" ht="38.25" customHeight="1">
      <c r="A61" s="3" t="s">
        <v>16</v>
      </c>
      <c r="B61" s="20">
        <v>2220</v>
      </c>
      <c r="C61" s="14">
        <v>44.1</v>
      </c>
      <c r="D61" s="40"/>
      <c r="E61" s="40"/>
      <c r="F61" s="2"/>
    </row>
    <row r="62" spans="1:6" ht="25.5" customHeight="1">
      <c r="A62" s="16" t="s">
        <v>17</v>
      </c>
      <c r="B62" s="20">
        <v>2220</v>
      </c>
      <c r="C62" s="14">
        <v>10.8</v>
      </c>
      <c r="D62" s="40"/>
      <c r="E62" s="40"/>
      <c r="F62" s="2" t="s">
        <v>87</v>
      </c>
    </row>
    <row r="63" spans="1:6" ht="12.75" customHeight="1">
      <c r="A63" s="16" t="s">
        <v>17</v>
      </c>
      <c r="B63" s="20">
        <v>2220</v>
      </c>
      <c r="C63" s="14">
        <v>82.6</v>
      </c>
      <c r="D63" s="40"/>
      <c r="E63" s="40"/>
      <c r="F63" s="2"/>
    </row>
    <row r="64" spans="1:6" ht="25.5" customHeight="1">
      <c r="A64" s="3" t="s">
        <v>18</v>
      </c>
      <c r="B64" s="20">
        <v>2220</v>
      </c>
      <c r="C64" s="14">
        <v>37.4</v>
      </c>
      <c r="D64" s="40"/>
      <c r="E64" s="40"/>
      <c r="F64" s="2" t="s">
        <v>87</v>
      </c>
    </row>
    <row r="65" spans="1:6" ht="25.5" customHeight="1">
      <c r="A65" s="3" t="s">
        <v>18</v>
      </c>
      <c r="B65" s="20">
        <v>2220</v>
      </c>
      <c r="C65" s="14">
        <v>15.3</v>
      </c>
      <c r="D65" s="40"/>
      <c r="E65" s="40"/>
      <c r="F65" s="2" t="s">
        <v>124</v>
      </c>
    </row>
    <row r="66" spans="1:6" ht="25.5" customHeight="1">
      <c r="A66" s="3" t="s">
        <v>18</v>
      </c>
      <c r="B66" s="20">
        <v>2220</v>
      </c>
      <c r="C66" s="14">
        <v>5.8</v>
      </c>
      <c r="D66" s="40"/>
      <c r="E66" s="40"/>
      <c r="F66" s="2" t="s">
        <v>124</v>
      </c>
    </row>
    <row r="67" spans="1:6" ht="25.5" customHeight="1">
      <c r="A67" s="3" t="s">
        <v>18</v>
      </c>
      <c r="B67" s="20">
        <v>2220</v>
      </c>
      <c r="C67" s="14">
        <v>7.8</v>
      </c>
      <c r="D67" s="40"/>
      <c r="E67" s="40"/>
      <c r="F67" s="2" t="s">
        <v>124</v>
      </c>
    </row>
    <row r="68" spans="1:6" ht="12.75" customHeight="1">
      <c r="A68" s="3" t="s">
        <v>20</v>
      </c>
      <c r="B68" s="20">
        <v>2220</v>
      </c>
      <c r="C68" s="14">
        <v>34.8</v>
      </c>
      <c r="D68" s="40"/>
      <c r="E68" s="40"/>
      <c r="F68" s="2"/>
    </row>
    <row r="69" spans="1:6" ht="25.5" customHeight="1">
      <c r="A69" s="3" t="s">
        <v>125</v>
      </c>
      <c r="B69" s="20">
        <v>2220</v>
      </c>
      <c r="C69" s="14">
        <v>2.8</v>
      </c>
      <c r="D69" s="40"/>
      <c r="E69" s="40"/>
      <c r="F69" s="2"/>
    </row>
    <row r="70" spans="1:6" ht="25.5" customHeight="1">
      <c r="A70" s="3" t="s">
        <v>21</v>
      </c>
      <c r="B70" s="20">
        <v>2220</v>
      </c>
      <c r="C70" s="14">
        <v>2.5</v>
      </c>
      <c r="D70" s="40"/>
      <c r="E70" s="40"/>
      <c r="F70" s="2"/>
    </row>
    <row r="71" spans="1:6" ht="12.75" customHeight="1">
      <c r="A71" s="15" t="s">
        <v>22</v>
      </c>
      <c r="B71" s="20">
        <v>2220</v>
      </c>
      <c r="C71" s="14">
        <v>4.2</v>
      </c>
      <c r="D71" s="40"/>
      <c r="E71" s="40"/>
      <c r="F71" s="2"/>
    </row>
    <row r="72" spans="1:6" ht="25.5" customHeight="1">
      <c r="A72" s="3" t="s">
        <v>23</v>
      </c>
      <c r="B72" s="20">
        <v>2220</v>
      </c>
      <c r="C72" s="14">
        <v>3.6</v>
      </c>
      <c r="D72" s="43"/>
      <c r="E72" s="43"/>
      <c r="F72" s="2" t="s">
        <v>87</v>
      </c>
    </row>
    <row r="73" spans="1:6" ht="25.5" customHeight="1">
      <c r="A73" s="3" t="s">
        <v>23</v>
      </c>
      <c r="B73" s="20">
        <v>2220</v>
      </c>
      <c r="C73" s="14">
        <v>11.2</v>
      </c>
      <c r="D73" s="18"/>
      <c r="E73" s="18"/>
      <c r="F73" s="35" t="s">
        <v>124</v>
      </c>
    </row>
    <row r="74" spans="1:6" ht="25.5" customHeight="1">
      <c r="A74" s="12" t="s">
        <v>88</v>
      </c>
      <c r="B74" s="20">
        <v>2220</v>
      </c>
      <c r="C74" s="14">
        <v>2.7</v>
      </c>
      <c r="D74" s="43"/>
      <c r="E74" s="43"/>
      <c r="F74" s="2"/>
    </row>
    <row r="75" spans="1:6" ht="13.5" customHeight="1">
      <c r="A75" s="19" t="s">
        <v>24</v>
      </c>
      <c r="B75" s="20"/>
      <c r="C75" s="21">
        <f>SUM(C52:C74)</f>
        <v>437.6</v>
      </c>
      <c r="D75" s="2"/>
      <c r="E75" s="2"/>
      <c r="F75" s="2"/>
    </row>
    <row r="76" spans="1:6" ht="12.75" customHeight="1">
      <c r="A76" s="3" t="s">
        <v>89</v>
      </c>
      <c r="B76" s="20">
        <v>2230</v>
      </c>
      <c r="C76" s="14">
        <v>18</v>
      </c>
      <c r="D76" s="18"/>
      <c r="E76" s="18"/>
      <c r="F76" s="2"/>
    </row>
    <row r="77" spans="1:6" ht="12.75" customHeight="1">
      <c r="A77" s="37" t="s">
        <v>90</v>
      </c>
      <c r="B77" s="20">
        <v>2230</v>
      </c>
      <c r="C77" s="14">
        <v>30</v>
      </c>
      <c r="D77" s="40"/>
      <c r="E77" s="40"/>
      <c r="F77" s="2"/>
    </row>
    <row r="78" spans="1:6" ht="12.75" customHeight="1">
      <c r="A78" s="37" t="s">
        <v>91</v>
      </c>
      <c r="B78" s="20">
        <v>2230</v>
      </c>
      <c r="C78" s="14">
        <v>10</v>
      </c>
      <c r="D78" s="40"/>
      <c r="E78" s="40"/>
      <c r="F78" s="2"/>
    </row>
    <row r="79" spans="1:6" ht="25.5" customHeight="1">
      <c r="A79" s="37" t="s">
        <v>92</v>
      </c>
      <c r="B79" s="20">
        <v>2230</v>
      </c>
      <c r="C79" s="14">
        <v>50</v>
      </c>
      <c r="D79" s="40"/>
      <c r="E79" s="40"/>
      <c r="F79" s="2"/>
    </row>
    <row r="80" spans="1:6" ht="25.5" customHeight="1">
      <c r="A80" s="3" t="s">
        <v>93</v>
      </c>
      <c r="B80" s="20">
        <v>2230</v>
      </c>
      <c r="C80" s="14">
        <v>80</v>
      </c>
      <c r="D80" s="40"/>
      <c r="E80" s="40"/>
      <c r="F80" s="2"/>
    </row>
    <row r="81" spans="1:6" ht="12.75" customHeight="1">
      <c r="A81" s="16" t="s">
        <v>25</v>
      </c>
      <c r="B81" s="20">
        <v>2230</v>
      </c>
      <c r="C81" s="14">
        <v>55</v>
      </c>
      <c r="D81" s="40"/>
      <c r="E81" s="40"/>
      <c r="F81" s="2"/>
    </row>
    <row r="82" spans="1:6" ht="38.25" customHeight="1">
      <c r="A82" s="3" t="s">
        <v>26</v>
      </c>
      <c r="B82" s="20">
        <v>2230</v>
      </c>
      <c r="C82" s="14">
        <v>29.3</v>
      </c>
      <c r="D82" s="40"/>
      <c r="E82" s="40"/>
      <c r="F82" s="2" t="s">
        <v>87</v>
      </c>
    </row>
    <row r="83" spans="1:6" ht="38.25" customHeight="1">
      <c r="A83" s="3" t="s">
        <v>26</v>
      </c>
      <c r="B83" s="20">
        <v>2230</v>
      </c>
      <c r="C83" s="14">
        <v>80</v>
      </c>
      <c r="D83" s="40"/>
      <c r="E83" s="40"/>
      <c r="F83" s="2"/>
    </row>
    <row r="84" spans="1:6" ht="12.75" customHeight="1">
      <c r="A84" s="3" t="s">
        <v>27</v>
      </c>
      <c r="B84" s="20">
        <v>2230</v>
      </c>
      <c r="C84" s="14">
        <v>48.5</v>
      </c>
      <c r="D84" s="40"/>
      <c r="E84" s="40"/>
      <c r="F84" s="2"/>
    </row>
    <row r="85" spans="1:6" ht="25.5" customHeight="1">
      <c r="A85" s="3" t="s">
        <v>28</v>
      </c>
      <c r="B85" s="20">
        <v>2230</v>
      </c>
      <c r="C85" s="14">
        <v>55</v>
      </c>
      <c r="D85" s="40"/>
      <c r="E85" s="40"/>
      <c r="F85" s="2"/>
    </row>
    <row r="86" spans="1:6" ht="25.5" customHeight="1">
      <c r="A86" s="3" t="s">
        <v>29</v>
      </c>
      <c r="B86" s="20">
        <v>2230</v>
      </c>
      <c r="C86" s="14">
        <v>60</v>
      </c>
      <c r="D86" s="40"/>
      <c r="E86" s="40"/>
      <c r="F86" s="2"/>
    </row>
    <row r="87" spans="1:6" ht="12.75" customHeight="1">
      <c r="A87" s="15" t="s">
        <v>94</v>
      </c>
      <c r="B87" s="20">
        <v>2230</v>
      </c>
      <c r="C87" s="14">
        <v>40</v>
      </c>
      <c r="D87" s="40"/>
      <c r="E87" s="40"/>
      <c r="F87" s="2"/>
    </row>
    <row r="88" spans="1:6" ht="25.5" customHeight="1">
      <c r="A88" s="1" t="s">
        <v>95</v>
      </c>
      <c r="B88" s="20">
        <v>2230</v>
      </c>
      <c r="C88" s="23">
        <v>5.2</v>
      </c>
      <c r="D88" s="40"/>
      <c r="E88" s="40"/>
      <c r="F88" s="35"/>
    </row>
    <row r="89" spans="1:6" ht="25.5" customHeight="1">
      <c r="A89" s="3" t="s">
        <v>96</v>
      </c>
      <c r="B89" s="20">
        <v>2230</v>
      </c>
      <c r="C89" s="14">
        <v>8</v>
      </c>
      <c r="D89" s="40"/>
      <c r="E89" s="40"/>
      <c r="F89" s="2"/>
    </row>
    <row r="90" spans="1:6" ht="12.75" customHeight="1">
      <c r="A90" s="3" t="s">
        <v>30</v>
      </c>
      <c r="B90" s="20">
        <v>2230</v>
      </c>
      <c r="C90" s="14">
        <v>50</v>
      </c>
      <c r="D90" s="40"/>
      <c r="E90" s="40"/>
      <c r="F90" s="2"/>
    </row>
    <row r="91" spans="1:6" ht="12.75" customHeight="1">
      <c r="A91" s="3" t="s">
        <v>31</v>
      </c>
      <c r="B91" s="20">
        <v>2230</v>
      </c>
      <c r="C91" s="14">
        <v>57.1</v>
      </c>
      <c r="D91" s="40"/>
      <c r="E91" s="40"/>
      <c r="F91" s="2"/>
    </row>
    <row r="92" spans="1:6" ht="12.75" customHeight="1">
      <c r="A92" s="38" t="s">
        <v>32</v>
      </c>
      <c r="B92" s="36">
        <v>2230</v>
      </c>
      <c r="C92" s="23">
        <v>19</v>
      </c>
      <c r="D92" s="40"/>
      <c r="E92" s="40"/>
      <c r="F92" s="35"/>
    </row>
    <row r="93" spans="1:6" ht="12.75" customHeight="1">
      <c r="A93" s="3" t="s">
        <v>33</v>
      </c>
      <c r="B93" s="20">
        <v>2230</v>
      </c>
      <c r="C93" s="14">
        <v>15</v>
      </c>
      <c r="D93" s="40"/>
      <c r="E93" s="40"/>
      <c r="F93" s="2"/>
    </row>
    <row r="94" spans="1:6" ht="12.75" customHeight="1">
      <c r="A94" s="18" t="s">
        <v>34</v>
      </c>
      <c r="B94" s="20">
        <v>2230</v>
      </c>
      <c r="C94" s="14">
        <v>50</v>
      </c>
      <c r="D94" s="40"/>
      <c r="E94" s="40"/>
      <c r="F94" s="2"/>
    </row>
    <row r="95" spans="1:6" ht="12.75" customHeight="1">
      <c r="A95" s="18" t="s">
        <v>126</v>
      </c>
      <c r="B95" s="20">
        <v>2230</v>
      </c>
      <c r="C95" s="14">
        <v>41</v>
      </c>
      <c r="D95" s="40"/>
      <c r="E95" s="40"/>
      <c r="F95" s="2"/>
    </row>
    <row r="96" spans="1:6" ht="25.5" customHeight="1">
      <c r="A96" s="3" t="s">
        <v>35</v>
      </c>
      <c r="B96" s="20">
        <v>2230</v>
      </c>
      <c r="C96" s="14">
        <v>30</v>
      </c>
      <c r="D96" s="40"/>
      <c r="E96" s="40"/>
      <c r="F96" s="2"/>
    </row>
    <row r="97" spans="1:6" ht="25.5" customHeight="1">
      <c r="A97" s="3" t="s">
        <v>36</v>
      </c>
      <c r="B97" s="20">
        <v>2230</v>
      </c>
      <c r="C97" s="14">
        <v>16</v>
      </c>
      <c r="D97" s="40"/>
      <c r="E97" s="40"/>
      <c r="F97" s="2"/>
    </row>
    <row r="98" spans="1:6" ht="25.5" customHeight="1">
      <c r="A98" s="16" t="s">
        <v>37</v>
      </c>
      <c r="B98" s="36">
        <v>2230</v>
      </c>
      <c r="C98" s="23">
        <v>59.2</v>
      </c>
      <c r="D98" s="40"/>
      <c r="E98" s="40"/>
      <c r="F98" s="35"/>
    </row>
    <row r="99" spans="1:6" ht="25.5" customHeight="1">
      <c r="A99" s="3" t="s">
        <v>38</v>
      </c>
      <c r="B99" s="20">
        <v>2230</v>
      </c>
      <c r="C99" s="14">
        <v>26</v>
      </c>
      <c r="D99" s="40"/>
      <c r="E99" s="40"/>
      <c r="F99" s="2" t="s">
        <v>87</v>
      </c>
    </row>
    <row r="100" spans="1:6" ht="25.5" customHeight="1">
      <c r="A100" s="3" t="s">
        <v>38</v>
      </c>
      <c r="B100" s="20">
        <v>2230</v>
      </c>
      <c r="C100" s="14">
        <v>71.9</v>
      </c>
      <c r="D100" s="40"/>
      <c r="E100" s="40"/>
      <c r="F100" s="2"/>
    </row>
    <row r="101" spans="1:6" ht="38.25" customHeight="1">
      <c r="A101" s="16" t="s">
        <v>97</v>
      </c>
      <c r="B101" s="36">
        <v>2230</v>
      </c>
      <c r="C101" s="23">
        <v>12</v>
      </c>
      <c r="D101" s="40"/>
      <c r="E101" s="40"/>
      <c r="F101" s="35"/>
    </row>
    <row r="102" spans="1:6" ht="25.5" customHeight="1">
      <c r="A102" s="3" t="s">
        <v>39</v>
      </c>
      <c r="B102" s="20">
        <v>2230</v>
      </c>
      <c r="C102" s="14">
        <v>16.5</v>
      </c>
      <c r="D102" s="40"/>
      <c r="E102" s="40"/>
      <c r="F102" s="2"/>
    </row>
    <row r="103" spans="1:6" ht="25.5" customHeight="1">
      <c r="A103" s="3" t="s">
        <v>40</v>
      </c>
      <c r="B103" s="20">
        <v>2230</v>
      </c>
      <c r="C103" s="14">
        <v>30</v>
      </c>
      <c r="D103" s="40"/>
      <c r="E103" s="40"/>
      <c r="F103" s="2"/>
    </row>
    <row r="104" spans="1:6" ht="12.75" customHeight="1">
      <c r="A104" s="3" t="s">
        <v>98</v>
      </c>
      <c r="B104" s="20">
        <v>2230</v>
      </c>
      <c r="C104" s="14">
        <v>10</v>
      </c>
      <c r="D104" s="40"/>
      <c r="E104" s="40"/>
      <c r="F104" s="2"/>
    </row>
    <row r="105" spans="1:6" ht="25.5" customHeight="1">
      <c r="A105" s="3" t="s">
        <v>99</v>
      </c>
      <c r="B105" s="20">
        <v>2230</v>
      </c>
      <c r="C105" s="14">
        <v>1</v>
      </c>
      <c r="D105" s="40"/>
      <c r="E105" s="40"/>
      <c r="F105" s="2"/>
    </row>
    <row r="106" spans="1:6" ht="12.75" customHeight="1">
      <c r="A106" s="1" t="s">
        <v>65</v>
      </c>
      <c r="B106" s="20">
        <v>2230</v>
      </c>
      <c r="C106" s="14">
        <v>2.4</v>
      </c>
      <c r="D106" s="40"/>
      <c r="E106" s="40"/>
      <c r="F106" s="2"/>
    </row>
    <row r="107" spans="1:6" ht="38.25" customHeight="1">
      <c r="A107" s="3" t="s">
        <v>100</v>
      </c>
      <c r="B107" s="20">
        <v>2230</v>
      </c>
      <c r="C107" s="14">
        <v>0.4</v>
      </c>
      <c r="D107" s="43"/>
      <c r="E107" s="43"/>
      <c r="F107" s="2"/>
    </row>
    <row r="108" spans="1:6" ht="13.5" customHeight="1">
      <c r="A108" s="19" t="s">
        <v>41</v>
      </c>
      <c r="B108" s="20"/>
      <c r="C108" s="21">
        <f>SUM(C76:C107)</f>
        <v>1076.5000000000002</v>
      </c>
      <c r="D108" s="2"/>
      <c r="E108" s="2"/>
      <c r="F108" s="2"/>
    </row>
    <row r="109" spans="1:6" ht="25.5" customHeight="1">
      <c r="A109" s="3" t="s">
        <v>42</v>
      </c>
      <c r="B109" s="20">
        <v>2240</v>
      </c>
      <c r="C109" s="14">
        <v>8.7</v>
      </c>
      <c r="D109" s="15"/>
      <c r="E109" s="15"/>
      <c r="F109" s="24" t="s">
        <v>101</v>
      </c>
    </row>
    <row r="110" spans="1:6" ht="25.5" customHeight="1">
      <c r="A110" s="3" t="s">
        <v>42</v>
      </c>
      <c r="B110" s="20">
        <v>2240</v>
      </c>
      <c r="C110" s="14">
        <v>56.3</v>
      </c>
      <c r="D110" s="40"/>
      <c r="E110" s="40"/>
      <c r="F110" s="22"/>
    </row>
    <row r="111" spans="1:6" ht="25.5" customHeight="1">
      <c r="A111" s="1" t="s">
        <v>43</v>
      </c>
      <c r="B111" s="20">
        <v>2240</v>
      </c>
      <c r="C111" s="14">
        <v>6.2</v>
      </c>
      <c r="D111" s="40"/>
      <c r="E111" s="40"/>
      <c r="F111" s="2" t="s">
        <v>19</v>
      </c>
    </row>
    <row r="112" spans="1:6" ht="25.5" customHeight="1">
      <c r="A112" s="1" t="s">
        <v>43</v>
      </c>
      <c r="B112" s="20">
        <v>2240</v>
      </c>
      <c r="C112" s="14">
        <v>21</v>
      </c>
      <c r="D112" s="40"/>
      <c r="E112" s="40"/>
      <c r="F112" s="24" t="s">
        <v>101</v>
      </c>
    </row>
    <row r="113" spans="1:6" ht="25.5" customHeight="1">
      <c r="A113" s="1" t="s">
        <v>43</v>
      </c>
      <c r="B113" s="20">
        <v>2240</v>
      </c>
      <c r="C113" s="14">
        <v>59.8</v>
      </c>
      <c r="D113" s="40"/>
      <c r="E113" s="40"/>
      <c r="F113" s="24"/>
    </row>
    <row r="114" spans="1:6" ht="25.5" customHeight="1">
      <c r="A114" s="3" t="s">
        <v>44</v>
      </c>
      <c r="B114" s="20">
        <v>2240</v>
      </c>
      <c r="C114" s="17">
        <v>27.1</v>
      </c>
      <c r="D114" s="40"/>
      <c r="E114" s="40"/>
      <c r="F114" s="22"/>
    </row>
    <row r="115" spans="1:6" ht="12.75" customHeight="1">
      <c r="A115" s="3" t="s">
        <v>62</v>
      </c>
      <c r="B115" s="20">
        <v>2240</v>
      </c>
      <c r="C115" s="14">
        <v>7.5</v>
      </c>
      <c r="D115" s="40"/>
      <c r="E115" s="40"/>
      <c r="F115" s="22"/>
    </row>
    <row r="116" spans="1:6" ht="38.25" customHeight="1">
      <c r="A116" s="3" t="s">
        <v>102</v>
      </c>
      <c r="B116" s="20">
        <v>2240</v>
      </c>
      <c r="C116" s="14">
        <v>2.5</v>
      </c>
      <c r="D116" s="40"/>
      <c r="E116" s="40"/>
      <c r="F116" s="22"/>
    </row>
    <row r="117" spans="1:6" ht="25.5" customHeight="1">
      <c r="A117" s="3" t="s">
        <v>103</v>
      </c>
      <c r="B117" s="20">
        <v>2240</v>
      </c>
      <c r="C117" s="14">
        <v>0.1</v>
      </c>
      <c r="D117" s="40"/>
      <c r="E117" s="40"/>
      <c r="F117" s="22"/>
    </row>
    <row r="118" spans="1:6" ht="25.5" customHeight="1">
      <c r="A118" s="40" t="s">
        <v>138</v>
      </c>
      <c r="B118" s="20">
        <v>2240</v>
      </c>
      <c r="C118" s="14">
        <v>0.1</v>
      </c>
      <c r="D118" s="40"/>
      <c r="E118" s="40"/>
      <c r="F118" s="22"/>
    </row>
    <row r="119" spans="1:6" ht="25.5" customHeight="1">
      <c r="A119" s="15" t="s">
        <v>45</v>
      </c>
      <c r="B119" s="20">
        <v>2240</v>
      </c>
      <c r="C119" s="14">
        <v>38.8</v>
      </c>
      <c r="D119" s="40"/>
      <c r="E119" s="40"/>
      <c r="F119" s="22"/>
    </row>
    <row r="120" spans="1:6" ht="25.5" customHeight="1">
      <c r="A120" s="1" t="s">
        <v>46</v>
      </c>
      <c r="B120" s="20">
        <v>2240</v>
      </c>
      <c r="C120" s="14">
        <v>7.1</v>
      </c>
      <c r="D120" s="40"/>
      <c r="E120" s="40"/>
      <c r="F120" s="22"/>
    </row>
    <row r="121" spans="1:6" ht="12.75" customHeight="1">
      <c r="A121" s="1" t="s">
        <v>127</v>
      </c>
      <c r="B121" s="20">
        <v>2240</v>
      </c>
      <c r="C121" s="23">
        <v>3.1</v>
      </c>
      <c r="D121" s="40"/>
      <c r="E121" s="40"/>
      <c r="F121" s="22"/>
    </row>
    <row r="122" spans="1:6" ht="62.25" customHeight="1">
      <c r="A122" s="25" t="s">
        <v>47</v>
      </c>
      <c r="B122" s="20">
        <v>2240</v>
      </c>
      <c r="C122" s="14">
        <v>1.4</v>
      </c>
      <c r="D122" s="40"/>
      <c r="E122" s="40"/>
      <c r="F122" s="22"/>
    </row>
    <row r="123" spans="1:6" ht="25.5" customHeight="1">
      <c r="A123" s="3" t="s">
        <v>48</v>
      </c>
      <c r="B123" s="20">
        <v>2240</v>
      </c>
      <c r="C123" s="14">
        <v>1.6</v>
      </c>
      <c r="D123" s="40"/>
      <c r="E123" s="40"/>
      <c r="F123" s="22"/>
    </row>
    <row r="124" spans="1:6" ht="25.5" customHeight="1">
      <c r="A124" s="3" t="s">
        <v>49</v>
      </c>
      <c r="B124" s="20">
        <v>2240</v>
      </c>
      <c r="C124" s="23">
        <v>1.5</v>
      </c>
      <c r="D124" s="40"/>
      <c r="E124" s="40"/>
      <c r="F124" s="35"/>
    </row>
    <row r="125" spans="1:6" ht="25.5" customHeight="1">
      <c r="A125" s="16" t="s">
        <v>104</v>
      </c>
      <c r="B125" s="20">
        <v>2240</v>
      </c>
      <c r="C125" s="14">
        <v>6.4</v>
      </c>
      <c r="D125" s="40"/>
      <c r="E125" s="40"/>
      <c r="F125" s="2"/>
    </row>
    <row r="126" spans="1:6" ht="12.75" customHeight="1">
      <c r="A126" s="3" t="s">
        <v>50</v>
      </c>
      <c r="B126" s="20">
        <v>2240</v>
      </c>
      <c r="C126" s="14">
        <v>4</v>
      </c>
      <c r="D126" s="40"/>
      <c r="E126" s="40"/>
      <c r="F126" s="22"/>
    </row>
    <row r="127" spans="1:6" ht="25.5" customHeight="1">
      <c r="A127" s="3" t="s">
        <v>51</v>
      </c>
      <c r="B127" s="20">
        <v>2240</v>
      </c>
      <c r="C127" s="14">
        <v>22</v>
      </c>
      <c r="D127" s="40"/>
      <c r="E127" s="40"/>
      <c r="F127" s="2"/>
    </row>
    <row r="128" spans="1:6" ht="38.25" customHeight="1">
      <c r="A128" s="3" t="s">
        <v>139</v>
      </c>
      <c r="B128" s="20">
        <v>2240</v>
      </c>
      <c r="C128" s="14">
        <v>2.8</v>
      </c>
      <c r="D128" s="40"/>
      <c r="E128" s="40"/>
      <c r="F128" s="2"/>
    </row>
    <row r="129" spans="1:6" ht="12.75" customHeight="1">
      <c r="A129" s="1" t="s">
        <v>52</v>
      </c>
      <c r="B129" s="20">
        <v>2240</v>
      </c>
      <c r="C129" s="14">
        <v>23.7</v>
      </c>
      <c r="D129" s="40"/>
      <c r="E129" s="40"/>
      <c r="F129" s="2"/>
    </row>
    <row r="130" spans="1:6" ht="12.75" customHeight="1">
      <c r="A130" s="1" t="s">
        <v>53</v>
      </c>
      <c r="B130" s="20">
        <v>2240</v>
      </c>
      <c r="C130" s="14">
        <v>18.5</v>
      </c>
      <c r="D130" s="40"/>
      <c r="E130" s="40"/>
      <c r="F130" s="24"/>
    </row>
    <row r="131" spans="1:6" ht="38.25" customHeight="1">
      <c r="A131" s="44" t="s">
        <v>105</v>
      </c>
      <c r="B131" s="36">
        <v>2240</v>
      </c>
      <c r="C131" s="23">
        <v>4</v>
      </c>
      <c r="D131" s="40"/>
      <c r="E131" s="40"/>
      <c r="F131" s="35"/>
    </row>
    <row r="132" spans="1:6" ht="12.75" customHeight="1">
      <c r="A132" s="3" t="s">
        <v>106</v>
      </c>
      <c r="B132" s="20">
        <v>2240</v>
      </c>
      <c r="C132" s="14">
        <v>0.8</v>
      </c>
      <c r="D132" s="40"/>
      <c r="E132" s="40"/>
      <c r="F132" s="2"/>
    </row>
    <row r="133" spans="1:6" ht="25.5" customHeight="1">
      <c r="A133" s="3" t="s">
        <v>128</v>
      </c>
      <c r="B133" s="20">
        <v>2240</v>
      </c>
      <c r="C133" s="14">
        <v>2.2</v>
      </c>
      <c r="D133" s="40"/>
      <c r="E133" s="40"/>
      <c r="F133" s="2"/>
    </row>
    <row r="134" spans="1:6" ht="12.75" customHeight="1">
      <c r="A134" s="16" t="s">
        <v>107</v>
      </c>
      <c r="B134" s="36">
        <v>2240</v>
      </c>
      <c r="C134" s="23">
        <v>14.1</v>
      </c>
      <c r="D134" s="40"/>
      <c r="E134" s="40"/>
      <c r="F134" s="35"/>
    </row>
    <row r="135" spans="1:6" ht="25.5" customHeight="1">
      <c r="A135" s="44" t="s">
        <v>129</v>
      </c>
      <c r="B135" s="20">
        <v>2240</v>
      </c>
      <c r="C135" s="23">
        <v>1</v>
      </c>
      <c r="D135" s="40"/>
      <c r="E135" s="40"/>
      <c r="F135" s="35"/>
    </row>
    <row r="136" spans="1:6" ht="25.5" customHeight="1">
      <c r="A136" s="3" t="s">
        <v>130</v>
      </c>
      <c r="B136" s="36">
        <v>2240</v>
      </c>
      <c r="C136" s="23">
        <v>93</v>
      </c>
      <c r="D136" s="43"/>
      <c r="E136" s="43"/>
      <c r="F136" s="35" t="s">
        <v>124</v>
      </c>
    </row>
    <row r="137" spans="1:6" ht="13.5" customHeight="1">
      <c r="A137" s="19" t="s">
        <v>54</v>
      </c>
      <c r="B137" s="26"/>
      <c r="C137" s="21">
        <f>SUM(C109:C136)</f>
        <v>435.29999999999995</v>
      </c>
      <c r="D137" s="15"/>
      <c r="E137" s="15"/>
      <c r="F137" s="2"/>
    </row>
    <row r="138" spans="1:6" ht="12.75" customHeight="1">
      <c r="A138" s="3" t="s">
        <v>108</v>
      </c>
      <c r="B138" s="39">
        <v>2282</v>
      </c>
      <c r="C138" s="14">
        <v>3.7</v>
      </c>
      <c r="D138" s="7"/>
      <c r="E138" s="7"/>
      <c r="F138" s="2"/>
    </row>
    <row r="139" spans="1:6" ht="13.5" customHeight="1">
      <c r="A139" s="19" t="s">
        <v>109</v>
      </c>
      <c r="B139" s="26"/>
      <c r="C139" s="21">
        <f>SUM(C138)</f>
        <v>3.7</v>
      </c>
      <c r="D139" s="18"/>
      <c r="E139" s="18"/>
      <c r="F139" s="2"/>
    </row>
    <row r="140" spans="1:6" ht="25.5" customHeight="1">
      <c r="A140" s="12" t="s">
        <v>63</v>
      </c>
      <c r="B140" s="20">
        <v>2272</v>
      </c>
      <c r="C140" s="14">
        <v>31.5</v>
      </c>
      <c r="D140" s="7"/>
      <c r="E140" s="7"/>
      <c r="F140" s="2" t="s">
        <v>19</v>
      </c>
    </row>
    <row r="141" spans="1:6" ht="13.5" customHeight="1">
      <c r="A141" s="19" t="s">
        <v>55</v>
      </c>
      <c r="B141" s="20"/>
      <c r="C141" s="21">
        <f>SUM(C140:C140)</f>
        <v>31.5</v>
      </c>
      <c r="D141" s="2"/>
      <c r="E141" s="2"/>
      <c r="F141" s="2"/>
    </row>
    <row r="142" spans="1:6" ht="25.5" customHeight="1">
      <c r="A142" s="15" t="s">
        <v>56</v>
      </c>
      <c r="B142" s="20">
        <v>2273</v>
      </c>
      <c r="C142" s="14">
        <v>120.2</v>
      </c>
      <c r="D142" s="2"/>
      <c r="E142" s="2"/>
      <c r="F142" s="2" t="s">
        <v>19</v>
      </c>
    </row>
    <row r="143" spans="1:6" ht="25.5" customHeight="1">
      <c r="A143" s="18" t="s">
        <v>56</v>
      </c>
      <c r="B143" s="27">
        <v>2273</v>
      </c>
      <c r="C143" s="28">
        <v>7</v>
      </c>
      <c r="D143" s="7"/>
      <c r="E143" s="7"/>
      <c r="F143" s="35" t="s">
        <v>124</v>
      </c>
    </row>
    <row r="144" spans="1:6" ht="13.5" customHeight="1">
      <c r="A144" s="19" t="s">
        <v>57</v>
      </c>
      <c r="B144" s="20"/>
      <c r="C144" s="21">
        <f>SUM(C142:C143)</f>
        <v>127.2</v>
      </c>
      <c r="D144" s="2"/>
      <c r="E144" s="2"/>
      <c r="F144" s="22"/>
    </row>
    <row r="145" spans="1:6" ht="26.25" customHeight="1">
      <c r="A145" s="12" t="s">
        <v>140</v>
      </c>
      <c r="B145" s="20">
        <v>3132</v>
      </c>
      <c r="C145" s="14">
        <v>0.9</v>
      </c>
      <c r="D145" s="2"/>
      <c r="E145" s="2"/>
      <c r="F145" s="22"/>
    </row>
    <row r="146" spans="1:6" ht="13.5" customHeight="1">
      <c r="A146" s="19" t="s">
        <v>141</v>
      </c>
      <c r="B146" s="20"/>
      <c r="C146" s="21">
        <f>SUM(C145)</f>
        <v>0.9</v>
      </c>
      <c r="D146" s="2"/>
      <c r="E146" s="2"/>
      <c r="F146" s="22"/>
    </row>
    <row r="147" spans="1:6" ht="15">
      <c r="A147" s="29" t="s">
        <v>58</v>
      </c>
      <c r="B147" s="30"/>
      <c r="C147" s="31">
        <f>SUM(C51+C75+C108+C137+C139+C141+C144+C146)</f>
        <v>2427.2000000000003</v>
      </c>
      <c r="D147" s="2"/>
      <c r="E147" s="2"/>
      <c r="F147" s="2"/>
    </row>
    <row r="148" spans="1:6" ht="15">
      <c r="A148" s="54"/>
      <c r="B148" s="55"/>
      <c r="C148" s="56"/>
      <c r="D148" s="57"/>
      <c r="E148" s="57"/>
      <c r="F148" s="57"/>
    </row>
    <row r="149" spans="1:6" ht="15">
      <c r="A149" s="54"/>
      <c r="B149" s="55"/>
      <c r="C149" s="56"/>
      <c r="D149" s="57"/>
      <c r="E149" s="57"/>
      <c r="F149" s="57"/>
    </row>
    <row r="150" spans="1:6" ht="15">
      <c r="A150" s="54"/>
      <c r="B150" s="55"/>
      <c r="C150" s="56"/>
      <c r="D150" s="57"/>
      <c r="E150" s="57"/>
      <c r="F150" s="57"/>
    </row>
    <row r="151" spans="1:6" ht="15">
      <c r="A151" s="54"/>
      <c r="B151" s="55"/>
      <c r="C151" s="56"/>
      <c r="D151" s="57"/>
      <c r="E151" s="57"/>
      <c r="F151" s="57"/>
    </row>
    <row r="152" spans="1:6" s="4" customFormat="1" ht="17.25" customHeight="1">
      <c r="A152" s="45" t="s">
        <v>142</v>
      </c>
      <c r="B152" s="45"/>
      <c r="C152" s="45"/>
      <c r="D152" s="45"/>
      <c r="E152" s="45"/>
      <c r="F152" s="45"/>
    </row>
    <row r="153" spans="1:6" s="4" customFormat="1" ht="17.25" customHeight="1">
      <c r="A153" s="58"/>
      <c r="B153" s="58"/>
      <c r="C153" s="58"/>
      <c r="D153" s="58"/>
      <c r="E153" s="58"/>
      <c r="F153" s="58"/>
    </row>
    <row r="154" spans="1:6" s="4" customFormat="1" ht="17.25" customHeight="1">
      <c r="A154" s="58"/>
      <c r="B154" s="58"/>
      <c r="C154" s="58"/>
      <c r="D154" s="58"/>
      <c r="E154" s="58"/>
      <c r="F154" s="58"/>
    </row>
    <row r="155" spans="1:6" s="32" customFormat="1" ht="16.5" customHeight="1">
      <c r="A155" s="46" t="s">
        <v>59</v>
      </c>
      <c r="B155" s="46"/>
      <c r="C155" s="46"/>
      <c r="D155" s="46"/>
      <c r="E155" s="46"/>
      <c r="F155" s="46"/>
    </row>
    <row r="156" spans="1:6" s="32" customFormat="1" ht="14.25" customHeight="1">
      <c r="A156" s="5"/>
      <c r="B156" s="5" t="s">
        <v>61</v>
      </c>
      <c r="C156" s="33" t="s">
        <v>60</v>
      </c>
      <c r="D156" s="33"/>
      <c r="E156" s="33"/>
      <c r="F156" s="5"/>
    </row>
    <row r="157" spans="1:6" s="32" customFormat="1" ht="14.25" customHeight="1">
      <c r="A157" s="5"/>
      <c r="B157" s="5"/>
      <c r="C157" s="33"/>
      <c r="D157" s="33"/>
      <c r="E157" s="33"/>
      <c r="F157" s="5"/>
    </row>
  </sheetData>
  <mergeCells count="5">
    <mergeCell ref="A152:F152"/>
    <mergeCell ref="A155:F155"/>
    <mergeCell ref="A1:F1"/>
    <mergeCell ref="A2:F2"/>
    <mergeCell ref="A3:F3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ЧООД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tender</dc:creator>
  <cp:keywords/>
  <dc:description/>
  <cp:lastModifiedBy>tender</cp:lastModifiedBy>
  <cp:lastPrinted>2015-09-02T14:46:57Z</cp:lastPrinted>
  <dcterms:created xsi:type="dcterms:W3CDTF">2013-11-15T07:16:56Z</dcterms:created>
  <dcterms:modified xsi:type="dcterms:W3CDTF">2015-09-02T14:47:08Z</dcterms:modified>
  <cp:category/>
  <cp:version/>
  <cp:contentType/>
  <cp:contentStatus/>
</cp:coreProperties>
</file>