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COVID 19\Оприлюднення на сайті УОЗ\"/>
    </mc:Choice>
  </mc:AlternateContent>
  <bookViews>
    <workbookView xWindow="0" yWindow="0" windowWidth="25200" windowHeight="11430"/>
  </bookViews>
  <sheets>
    <sheet name="Лист1 (2)" sheetId="3" r:id="rId1"/>
  </sheets>
  <definedNames>
    <definedName name="_xlnm.Print_Area" localSheetId="0">'Лист1 (2)'!$A$1:$H$44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10" i="3"/>
  <c r="E36" i="3" l="1"/>
  <c r="E37" i="3"/>
  <c r="E38" i="3"/>
  <c r="E39" i="3"/>
  <c r="E40" i="3"/>
  <c r="E41" i="3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10" i="3"/>
  <c r="D42" i="3" s="1"/>
  <c r="E10" i="3" l="1"/>
  <c r="E42" i="3" s="1"/>
  <c r="G42" i="3"/>
  <c r="C42" i="3"/>
  <c r="F42" i="3"/>
</calcChain>
</file>

<file path=xl/sharedStrings.xml><?xml version="1.0" encoding="utf-8"?>
<sst xmlns="http://schemas.openxmlformats.org/spreadsheetml/2006/main" count="46" uniqueCount="46">
  <si>
    <t>КНП «Чернігівська МЛ №2»</t>
  </si>
  <si>
    <t xml:space="preserve">КНП «Чернігівська ОДЛ» </t>
  </si>
  <si>
    <t xml:space="preserve">Назва району </t>
  </si>
  <si>
    <t>№ п/п</t>
  </si>
  <si>
    <t>КНП «Центр екстреної медичної допомоги та МК»</t>
  </si>
  <si>
    <t>УОЗ ОДА (резерв)</t>
  </si>
  <si>
    <t xml:space="preserve">Всього: </t>
  </si>
  <si>
    <t xml:space="preserve">КНП  «Обласне паталогоанатомічне бюро» </t>
  </si>
  <si>
    <t>Кількість бригад (ПМСД)</t>
  </si>
  <si>
    <t>Окуляри для ПМСД  (6 шт на 1 бригаду)</t>
  </si>
  <si>
    <t>Пологовий будинок м. Чернігів</t>
  </si>
  <si>
    <t>Маски уп (по 25 шт)</t>
  </si>
  <si>
    <t>ДУ "Чернігівський обласний лабораторний центр МОЗ України"</t>
  </si>
  <si>
    <t>Тести COVID-19 (набори)</t>
  </si>
  <si>
    <t>Окуляри (шт.)для ЦРЛ</t>
  </si>
  <si>
    <t>Всього окулярів (шт.)</t>
  </si>
  <si>
    <r>
      <t xml:space="preserve">Бахмацький район </t>
    </r>
    <r>
      <rPr>
        <sz val="12"/>
        <color rgb="FFFF0000"/>
        <rFont val="Times New Roman"/>
        <family val="1"/>
        <charset val="204"/>
      </rPr>
      <t xml:space="preserve"> </t>
    </r>
  </si>
  <si>
    <r>
      <t xml:space="preserve">Бобровицький район 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</si>
  <si>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Борзнянський район </t>
  </si>
  <si>
    <t xml:space="preserve">Варвинський район </t>
  </si>
  <si>
    <t xml:space="preserve">Городнянський район </t>
  </si>
  <si>
    <t xml:space="preserve">Ічнянський район </t>
  </si>
  <si>
    <t xml:space="preserve">Козелецький район </t>
  </si>
  <si>
    <t xml:space="preserve">Коропський район </t>
  </si>
  <si>
    <t xml:space="preserve">Корюківський район  </t>
  </si>
  <si>
    <t xml:space="preserve">Куликівський район </t>
  </si>
  <si>
    <t xml:space="preserve">Менський район </t>
  </si>
  <si>
    <t xml:space="preserve">Ніжинський район </t>
  </si>
  <si>
    <t xml:space="preserve">Н.-Сіверський район </t>
  </si>
  <si>
    <t xml:space="preserve">Носівський район </t>
  </si>
  <si>
    <t xml:space="preserve">Прилуцький район </t>
  </si>
  <si>
    <t xml:space="preserve">Ріпкинський район </t>
  </si>
  <si>
    <t xml:space="preserve">Семенівський район </t>
  </si>
  <si>
    <t xml:space="preserve">Сновський район </t>
  </si>
  <si>
    <t xml:space="preserve">Сосницький район </t>
  </si>
  <si>
    <t xml:space="preserve">Срібнянський район </t>
  </si>
  <si>
    <t xml:space="preserve">Талалаївський район </t>
  </si>
  <si>
    <t xml:space="preserve">Чернігівський район </t>
  </si>
  <si>
    <t>м. Ніжин</t>
  </si>
  <si>
    <t xml:space="preserve">м. Прилуки </t>
  </si>
  <si>
    <t>Комунальний заклад"Чернігівське обласне бюро судово-медичної експертизи"</t>
  </si>
  <si>
    <t>Додаток 1</t>
  </si>
  <si>
    <t>до наказу Управління охорони здоров'я ОДА</t>
  </si>
  <si>
    <t>Орієнтовний розподіл тестів та засобів індивідуального захисту</t>
  </si>
  <si>
    <t>Начальник відділу ФЗ - головний бухгалтер                                                           Т.БУЛДЕНКО</t>
  </si>
  <si>
    <t>від 02.04.20 № 2020 №105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</si>
</sst>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5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pane xSplit="2" topLeftCell="C1" activePane="topRight" state="frozen"/>
      <selection pane="topRight" activeCell="A4" sqref="A4"/>
    </sheetView>
  </sheetViews>
  <sheetFormatPr defaultRowHeight="15.75" x14ac:dyDescent="0.25"/>
  <cols>
    <col min="1" max="1" width="9" style="4" customWidth="1"/>
    <col min="2" max="2" width="38.25" style="4" customWidth="1"/>
    <col min="3" max="5" width="10.125" style="4" customWidth="1"/>
    <col min="6" max="6" width="14.125" style="4" customWidth="1"/>
    <col min="7" max="7" width="9" style="4"/>
    <col min="8" max="8" width="11" style="4" customWidth="1"/>
    <col min="9" max="16384" width="9" style="4"/>
  </cols>
  <sheetData>
    <row r="1" spans="1:8" x14ac:dyDescent="0.25">
      <c r="A1" s="26" t="s">
        <v>41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42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45</v>
      </c>
      <c r="B3" s="26"/>
      <c r="C3" s="26"/>
      <c r="D3" s="26"/>
      <c r="E3" s="26"/>
      <c r="F3" s="26"/>
      <c r="G3" s="26"/>
      <c r="H3" s="26"/>
    </row>
    <row r="4" spans="1:8" ht="3.75" customHeight="1" x14ac:dyDescent="0.25">
      <c r="A4" s="24"/>
      <c r="B4" s="24"/>
      <c r="C4" s="24"/>
      <c r="D4" s="24"/>
      <c r="E4" s="24"/>
      <c r="F4" s="24"/>
      <c r="G4" s="24"/>
      <c r="H4" s="24"/>
    </row>
    <row r="5" spans="1:8" ht="12.75" customHeight="1" x14ac:dyDescent="0.25">
      <c r="A5" s="27" t="s">
        <v>43</v>
      </c>
      <c r="B5" s="27"/>
      <c r="C5" s="27"/>
      <c r="D5" s="27"/>
      <c r="E5" s="27"/>
      <c r="F5" s="27"/>
      <c r="G5" s="27"/>
      <c r="H5" s="27"/>
    </row>
    <row r="6" spans="1:8" ht="15.75" hidden="1" customHeight="1" x14ac:dyDescent="0.25">
      <c r="A6" s="28"/>
      <c r="B6" s="28"/>
      <c r="C6" s="28"/>
      <c r="D6" s="28"/>
      <c r="E6" s="28"/>
      <c r="F6" s="28"/>
      <c r="G6" s="28"/>
      <c r="H6" s="28"/>
    </row>
    <row r="7" spans="1:8" ht="15" customHeight="1" x14ac:dyDescent="0.25">
      <c r="A7" s="32" t="s">
        <v>3</v>
      </c>
      <c r="B7" s="32" t="s">
        <v>2</v>
      </c>
      <c r="C7" s="29" t="s">
        <v>14</v>
      </c>
      <c r="D7" s="29" t="s">
        <v>9</v>
      </c>
      <c r="E7" s="29" t="s">
        <v>15</v>
      </c>
      <c r="F7" s="29" t="s">
        <v>8</v>
      </c>
      <c r="G7" s="29" t="s">
        <v>11</v>
      </c>
      <c r="H7" s="29" t="s">
        <v>13</v>
      </c>
    </row>
    <row r="8" spans="1:8" ht="15" customHeight="1" x14ac:dyDescent="0.25">
      <c r="A8" s="33"/>
      <c r="B8" s="33"/>
      <c r="C8" s="30"/>
      <c r="D8" s="35"/>
      <c r="E8" s="35"/>
      <c r="F8" s="30"/>
      <c r="G8" s="30"/>
      <c r="H8" s="30"/>
    </row>
    <row r="9" spans="1:8" ht="61.5" customHeight="1" x14ac:dyDescent="0.25">
      <c r="A9" s="34"/>
      <c r="B9" s="33"/>
      <c r="C9" s="31"/>
      <c r="D9" s="36"/>
      <c r="E9" s="36"/>
      <c r="F9" s="31"/>
      <c r="G9" s="31"/>
      <c r="H9" s="31"/>
    </row>
    <row r="10" spans="1:8" ht="16.5" customHeight="1" x14ac:dyDescent="0.25">
      <c r="A10" s="5">
        <v>1</v>
      </c>
      <c r="B10" s="1" t="s">
        <v>16</v>
      </c>
      <c r="C10" s="6">
        <v>10</v>
      </c>
      <c r="D10" s="6">
        <f>F10*6</f>
        <v>6</v>
      </c>
      <c r="E10" s="6">
        <f>C10+D10</f>
        <v>16</v>
      </c>
      <c r="F10" s="7">
        <v>1</v>
      </c>
      <c r="G10" s="8">
        <f>1*25</f>
        <v>25</v>
      </c>
      <c r="H10" s="9"/>
    </row>
    <row r="11" spans="1:8" ht="24.75" customHeight="1" x14ac:dyDescent="0.25">
      <c r="A11" s="5">
        <v>2</v>
      </c>
      <c r="B11" s="1" t="s">
        <v>17</v>
      </c>
      <c r="C11" s="6">
        <v>10</v>
      </c>
      <c r="D11" s="6">
        <f t="shared" ref="D11:D35" si="0">F11*6</f>
        <v>6</v>
      </c>
      <c r="E11" s="6">
        <f t="shared" ref="E11:E41" si="1">C11+D11</f>
        <v>16</v>
      </c>
      <c r="F11" s="7">
        <v>1</v>
      </c>
      <c r="G11" s="8">
        <f t="shared" ref="G11:G36" si="2">1*25</f>
        <v>25</v>
      </c>
      <c r="H11" s="9"/>
    </row>
    <row r="12" spans="1:8" s="13" customFormat="1" x14ac:dyDescent="0.25">
      <c r="A12" s="10">
        <v>3</v>
      </c>
      <c r="B12" s="2" t="s">
        <v>18</v>
      </c>
      <c r="C12" s="6">
        <v>30</v>
      </c>
      <c r="D12" s="6">
        <f t="shared" si="0"/>
        <v>6</v>
      </c>
      <c r="E12" s="6">
        <f t="shared" si="1"/>
        <v>36</v>
      </c>
      <c r="F12" s="11">
        <v>1</v>
      </c>
      <c r="G12" s="8">
        <f t="shared" si="2"/>
        <v>25</v>
      </c>
      <c r="H12" s="12"/>
    </row>
    <row r="13" spans="1:8" s="13" customFormat="1" x14ac:dyDescent="0.25">
      <c r="A13" s="10">
        <v>4</v>
      </c>
      <c r="B13" s="1" t="s">
        <v>19</v>
      </c>
      <c r="C13" s="6">
        <v>10</v>
      </c>
      <c r="D13" s="6">
        <f t="shared" si="0"/>
        <v>18</v>
      </c>
      <c r="E13" s="6">
        <f t="shared" si="1"/>
        <v>28</v>
      </c>
      <c r="F13" s="7">
        <v>3</v>
      </c>
      <c r="G13" s="8">
        <f t="shared" si="2"/>
        <v>25</v>
      </c>
      <c r="H13" s="12"/>
    </row>
    <row r="14" spans="1:8" s="13" customFormat="1" x14ac:dyDescent="0.25">
      <c r="A14" s="10">
        <v>5</v>
      </c>
      <c r="B14" s="1" t="s">
        <v>20</v>
      </c>
      <c r="C14" s="6">
        <v>10</v>
      </c>
      <c r="D14" s="6">
        <f t="shared" si="0"/>
        <v>12</v>
      </c>
      <c r="E14" s="6">
        <f t="shared" si="1"/>
        <v>22</v>
      </c>
      <c r="F14" s="7">
        <v>2</v>
      </c>
      <c r="G14" s="8">
        <f t="shared" si="2"/>
        <v>25</v>
      </c>
      <c r="H14" s="12"/>
    </row>
    <row r="15" spans="1:8" s="13" customFormat="1" x14ac:dyDescent="0.25">
      <c r="A15" s="10">
        <v>6</v>
      </c>
      <c r="B15" s="1" t="s">
        <v>21</v>
      </c>
      <c r="C15" s="6">
        <v>10</v>
      </c>
      <c r="D15" s="6">
        <f t="shared" si="0"/>
        <v>12</v>
      </c>
      <c r="E15" s="6">
        <f t="shared" si="1"/>
        <v>22</v>
      </c>
      <c r="F15" s="7">
        <v>2</v>
      </c>
      <c r="G15" s="8">
        <f t="shared" si="2"/>
        <v>25</v>
      </c>
      <c r="H15" s="12"/>
    </row>
    <row r="16" spans="1:8" x14ac:dyDescent="0.25">
      <c r="A16" s="14">
        <v>7</v>
      </c>
      <c r="B16" s="1" t="s">
        <v>22</v>
      </c>
      <c r="C16" s="6">
        <v>30</v>
      </c>
      <c r="D16" s="6">
        <f t="shared" si="0"/>
        <v>6</v>
      </c>
      <c r="E16" s="6">
        <f t="shared" si="1"/>
        <v>36</v>
      </c>
      <c r="F16" s="7">
        <v>1</v>
      </c>
      <c r="G16" s="8">
        <f t="shared" si="2"/>
        <v>25</v>
      </c>
      <c r="H16" s="9"/>
    </row>
    <row r="17" spans="1:8" x14ac:dyDescent="0.25">
      <c r="A17" s="14">
        <v>8</v>
      </c>
      <c r="B17" s="1" t="s">
        <v>23</v>
      </c>
      <c r="C17" s="6">
        <v>10</v>
      </c>
      <c r="D17" s="6">
        <f t="shared" si="0"/>
        <v>6</v>
      </c>
      <c r="E17" s="6">
        <f t="shared" si="1"/>
        <v>16</v>
      </c>
      <c r="F17" s="7">
        <v>1</v>
      </c>
      <c r="G17" s="8">
        <f t="shared" si="2"/>
        <v>25</v>
      </c>
      <c r="H17" s="9"/>
    </row>
    <row r="18" spans="1:8" x14ac:dyDescent="0.25">
      <c r="A18" s="14">
        <v>9</v>
      </c>
      <c r="B18" s="2" t="s">
        <v>24</v>
      </c>
      <c r="C18" s="6">
        <v>30</v>
      </c>
      <c r="D18" s="6">
        <f t="shared" si="0"/>
        <v>6</v>
      </c>
      <c r="E18" s="6">
        <f t="shared" si="1"/>
        <v>36</v>
      </c>
      <c r="F18" s="11">
        <v>1</v>
      </c>
      <c r="G18" s="8">
        <f t="shared" si="2"/>
        <v>25</v>
      </c>
      <c r="H18" s="9"/>
    </row>
    <row r="19" spans="1:8" x14ac:dyDescent="0.25">
      <c r="A19" s="14">
        <v>10</v>
      </c>
      <c r="B19" s="1" t="s">
        <v>25</v>
      </c>
      <c r="C19" s="6">
        <v>10</v>
      </c>
      <c r="D19" s="6">
        <f t="shared" si="0"/>
        <v>6</v>
      </c>
      <c r="E19" s="6">
        <f t="shared" si="1"/>
        <v>16</v>
      </c>
      <c r="F19" s="7">
        <v>1</v>
      </c>
      <c r="G19" s="8">
        <f t="shared" si="2"/>
        <v>25</v>
      </c>
      <c r="H19" s="9"/>
    </row>
    <row r="20" spans="1:8" x14ac:dyDescent="0.25">
      <c r="A20" s="14">
        <v>11</v>
      </c>
      <c r="B20" s="1" t="s">
        <v>26</v>
      </c>
      <c r="C20" s="6">
        <v>10</v>
      </c>
      <c r="D20" s="6">
        <f t="shared" si="0"/>
        <v>6</v>
      </c>
      <c r="E20" s="6">
        <f t="shared" si="1"/>
        <v>16</v>
      </c>
      <c r="F20" s="7">
        <v>1</v>
      </c>
      <c r="G20" s="8">
        <f t="shared" si="2"/>
        <v>25</v>
      </c>
      <c r="H20" s="9"/>
    </row>
    <row r="21" spans="1:8" x14ac:dyDescent="0.25">
      <c r="A21" s="14">
        <v>12</v>
      </c>
      <c r="B21" s="3" t="s">
        <v>27</v>
      </c>
      <c r="C21" s="6">
        <v>10</v>
      </c>
      <c r="D21" s="6">
        <f t="shared" si="0"/>
        <v>12</v>
      </c>
      <c r="E21" s="6">
        <f t="shared" si="1"/>
        <v>22</v>
      </c>
      <c r="F21" s="7">
        <v>2</v>
      </c>
      <c r="G21" s="8">
        <f t="shared" si="2"/>
        <v>25</v>
      </c>
      <c r="H21" s="9"/>
    </row>
    <row r="22" spans="1:8" x14ac:dyDescent="0.25">
      <c r="A22" s="14">
        <v>13</v>
      </c>
      <c r="B22" s="2" t="s">
        <v>28</v>
      </c>
      <c r="C22" s="6">
        <v>30</v>
      </c>
      <c r="D22" s="6">
        <f t="shared" si="0"/>
        <v>6</v>
      </c>
      <c r="E22" s="6">
        <f t="shared" si="1"/>
        <v>36</v>
      </c>
      <c r="F22" s="11">
        <v>1</v>
      </c>
      <c r="G22" s="8">
        <f t="shared" si="2"/>
        <v>25</v>
      </c>
      <c r="H22" s="9"/>
    </row>
    <row r="23" spans="1:8" x14ac:dyDescent="0.25">
      <c r="A23" s="14">
        <v>14</v>
      </c>
      <c r="B23" s="1" t="s">
        <v>29</v>
      </c>
      <c r="C23" s="6">
        <v>10</v>
      </c>
      <c r="D23" s="6">
        <f t="shared" si="0"/>
        <v>6</v>
      </c>
      <c r="E23" s="6">
        <f t="shared" si="1"/>
        <v>16</v>
      </c>
      <c r="F23" s="7">
        <v>1</v>
      </c>
      <c r="G23" s="8">
        <f t="shared" si="2"/>
        <v>25</v>
      </c>
      <c r="H23" s="9"/>
    </row>
    <row r="24" spans="1:8" x14ac:dyDescent="0.25">
      <c r="A24" s="14">
        <v>15</v>
      </c>
      <c r="B24" s="1" t="s">
        <v>30</v>
      </c>
      <c r="C24" s="6">
        <v>10</v>
      </c>
      <c r="D24" s="6">
        <f t="shared" si="0"/>
        <v>6</v>
      </c>
      <c r="E24" s="6">
        <f t="shared" si="1"/>
        <v>16</v>
      </c>
      <c r="F24" s="7">
        <v>1</v>
      </c>
      <c r="G24" s="8">
        <f t="shared" si="2"/>
        <v>25</v>
      </c>
      <c r="H24" s="9"/>
    </row>
    <row r="25" spans="1:8" x14ac:dyDescent="0.25">
      <c r="A25" s="14">
        <v>16</v>
      </c>
      <c r="B25" s="1" t="s">
        <v>31</v>
      </c>
      <c r="C25" s="6">
        <v>10</v>
      </c>
      <c r="D25" s="6">
        <f t="shared" si="0"/>
        <v>6</v>
      </c>
      <c r="E25" s="6">
        <f t="shared" si="1"/>
        <v>16</v>
      </c>
      <c r="F25" s="7">
        <v>1</v>
      </c>
      <c r="G25" s="8">
        <f t="shared" si="2"/>
        <v>25</v>
      </c>
      <c r="H25" s="9"/>
    </row>
    <row r="26" spans="1:8" x14ac:dyDescent="0.25">
      <c r="A26" s="14">
        <v>17</v>
      </c>
      <c r="B26" s="1" t="s">
        <v>32</v>
      </c>
      <c r="C26" s="6">
        <v>10</v>
      </c>
      <c r="D26" s="6">
        <f t="shared" si="0"/>
        <v>6</v>
      </c>
      <c r="E26" s="6">
        <f t="shared" si="1"/>
        <v>16</v>
      </c>
      <c r="F26" s="7">
        <v>1</v>
      </c>
      <c r="G26" s="8">
        <f t="shared" si="2"/>
        <v>25</v>
      </c>
      <c r="H26" s="9"/>
    </row>
    <row r="27" spans="1:8" x14ac:dyDescent="0.25">
      <c r="A27" s="14">
        <v>18</v>
      </c>
      <c r="B27" s="1" t="s">
        <v>33</v>
      </c>
      <c r="C27" s="6">
        <v>10</v>
      </c>
      <c r="D27" s="6">
        <f t="shared" si="0"/>
        <v>6</v>
      </c>
      <c r="E27" s="6">
        <f t="shared" si="1"/>
        <v>16</v>
      </c>
      <c r="F27" s="7">
        <v>1</v>
      </c>
      <c r="G27" s="8">
        <f t="shared" si="2"/>
        <v>25</v>
      </c>
      <c r="H27" s="9"/>
    </row>
    <row r="28" spans="1:8" x14ac:dyDescent="0.25">
      <c r="A28" s="14">
        <v>19</v>
      </c>
      <c r="B28" s="1" t="s">
        <v>34</v>
      </c>
      <c r="C28" s="6">
        <v>10</v>
      </c>
      <c r="D28" s="6">
        <f t="shared" si="0"/>
        <v>6</v>
      </c>
      <c r="E28" s="6">
        <f t="shared" si="1"/>
        <v>16</v>
      </c>
      <c r="F28" s="7">
        <v>1</v>
      </c>
      <c r="G28" s="8">
        <f t="shared" si="2"/>
        <v>25</v>
      </c>
      <c r="H28" s="9"/>
    </row>
    <row r="29" spans="1:8" x14ac:dyDescent="0.25">
      <c r="A29" s="14">
        <v>20</v>
      </c>
      <c r="B29" s="1" t="s">
        <v>35</v>
      </c>
      <c r="C29" s="6">
        <v>10</v>
      </c>
      <c r="D29" s="6">
        <f t="shared" si="0"/>
        <v>6</v>
      </c>
      <c r="E29" s="6">
        <f t="shared" si="1"/>
        <v>16</v>
      </c>
      <c r="F29" s="7">
        <v>1</v>
      </c>
      <c r="G29" s="8">
        <f t="shared" si="2"/>
        <v>25</v>
      </c>
      <c r="H29" s="9"/>
    </row>
    <row r="30" spans="1:8" x14ac:dyDescent="0.25">
      <c r="A30" s="14">
        <v>21</v>
      </c>
      <c r="B30" s="1" t="s">
        <v>36</v>
      </c>
      <c r="C30" s="6">
        <v>16</v>
      </c>
      <c r="D30" s="6">
        <f t="shared" si="0"/>
        <v>6</v>
      </c>
      <c r="E30" s="6">
        <f t="shared" si="1"/>
        <v>22</v>
      </c>
      <c r="F30" s="7">
        <v>1</v>
      </c>
      <c r="G30" s="8">
        <f t="shared" si="2"/>
        <v>25</v>
      </c>
      <c r="H30" s="9"/>
    </row>
    <row r="31" spans="1:8" x14ac:dyDescent="0.25">
      <c r="A31" s="14">
        <v>22</v>
      </c>
      <c r="B31" s="1" t="s">
        <v>37</v>
      </c>
      <c r="C31" s="6">
        <v>45</v>
      </c>
      <c r="D31" s="6">
        <f t="shared" si="0"/>
        <v>6</v>
      </c>
      <c r="E31" s="6">
        <f t="shared" si="1"/>
        <v>51</v>
      </c>
      <c r="F31" s="11">
        <v>1</v>
      </c>
      <c r="G31" s="8">
        <f t="shared" si="2"/>
        <v>25</v>
      </c>
      <c r="H31" s="9"/>
    </row>
    <row r="32" spans="1:8" x14ac:dyDescent="0.25">
      <c r="A32" s="14">
        <v>23</v>
      </c>
      <c r="B32" s="1" t="s">
        <v>38</v>
      </c>
      <c r="C32" s="6">
        <v>45</v>
      </c>
      <c r="D32" s="6">
        <f t="shared" si="0"/>
        <v>6</v>
      </c>
      <c r="E32" s="6">
        <f t="shared" si="1"/>
        <v>51</v>
      </c>
      <c r="F32" s="7">
        <v>1</v>
      </c>
      <c r="G32" s="8">
        <f t="shared" si="2"/>
        <v>25</v>
      </c>
      <c r="H32" s="9"/>
    </row>
    <row r="33" spans="1:8" x14ac:dyDescent="0.25">
      <c r="A33" s="14">
        <v>24</v>
      </c>
      <c r="B33" s="1" t="s">
        <v>39</v>
      </c>
      <c r="C33" s="6">
        <v>45</v>
      </c>
      <c r="D33" s="6">
        <f t="shared" si="0"/>
        <v>6</v>
      </c>
      <c r="E33" s="6">
        <f t="shared" si="1"/>
        <v>51</v>
      </c>
      <c r="F33" s="7">
        <v>1</v>
      </c>
      <c r="G33" s="8">
        <f t="shared" si="2"/>
        <v>25</v>
      </c>
      <c r="H33" s="9"/>
    </row>
    <row r="34" spans="1:8" x14ac:dyDescent="0.25">
      <c r="A34" s="14">
        <v>25</v>
      </c>
      <c r="B34" s="15" t="s">
        <v>10</v>
      </c>
      <c r="C34" s="6">
        <v>20</v>
      </c>
      <c r="D34" s="6">
        <f t="shared" si="0"/>
        <v>0</v>
      </c>
      <c r="E34" s="6">
        <f t="shared" si="1"/>
        <v>20</v>
      </c>
      <c r="F34" s="7"/>
      <c r="G34" s="8">
        <f t="shared" si="2"/>
        <v>25</v>
      </c>
      <c r="H34" s="9"/>
    </row>
    <row r="35" spans="1:8" x14ac:dyDescent="0.25">
      <c r="A35" s="14">
        <v>26</v>
      </c>
      <c r="B35" s="15" t="s">
        <v>0</v>
      </c>
      <c r="C35" s="6">
        <v>45</v>
      </c>
      <c r="D35" s="6">
        <f t="shared" si="0"/>
        <v>36</v>
      </c>
      <c r="E35" s="6">
        <f t="shared" si="1"/>
        <v>81</v>
      </c>
      <c r="F35" s="7">
        <v>6</v>
      </c>
      <c r="G35" s="8">
        <f t="shared" si="2"/>
        <v>25</v>
      </c>
      <c r="H35" s="9"/>
    </row>
    <row r="36" spans="1:8" x14ac:dyDescent="0.25">
      <c r="A36" s="14">
        <v>27</v>
      </c>
      <c r="B36" s="15" t="s">
        <v>1</v>
      </c>
      <c r="C36" s="6">
        <v>45</v>
      </c>
      <c r="D36" s="6"/>
      <c r="E36" s="6">
        <f t="shared" si="1"/>
        <v>45</v>
      </c>
      <c r="F36" s="7"/>
      <c r="G36" s="8">
        <f t="shared" si="2"/>
        <v>25</v>
      </c>
      <c r="H36" s="9"/>
    </row>
    <row r="37" spans="1:8" ht="42" customHeight="1" x14ac:dyDescent="0.25">
      <c r="A37" s="14">
        <v>28</v>
      </c>
      <c r="B37" s="15" t="s">
        <v>7</v>
      </c>
      <c r="C37" s="6">
        <v>8</v>
      </c>
      <c r="D37" s="6"/>
      <c r="E37" s="6">
        <f t="shared" si="1"/>
        <v>8</v>
      </c>
      <c r="F37" s="7"/>
      <c r="G37" s="8"/>
      <c r="H37" s="9"/>
    </row>
    <row r="38" spans="1:8" ht="51" customHeight="1" x14ac:dyDescent="0.25">
      <c r="A38" s="14">
        <v>29</v>
      </c>
      <c r="B38" s="15" t="s">
        <v>40</v>
      </c>
      <c r="C38" s="6">
        <v>8</v>
      </c>
      <c r="D38" s="6"/>
      <c r="E38" s="6">
        <f t="shared" si="1"/>
        <v>8</v>
      </c>
      <c r="F38" s="7"/>
      <c r="G38" s="8"/>
      <c r="H38" s="9"/>
    </row>
    <row r="39" spans="1:8" ht="39" customHeight="1" x14ac:dyDescent="0.25">
      <c r="A39" s="14">
        <v>30</v>
      </c>
      <c r="B39" s="15" t="s">
        <v>4</v>
      </c>
      <c r="C39" s="6">
        <v>400</v>
      </c>
      <c r="D39" s="6"/>
      <c r="E39" s="6">
        <f t="shared" si="1"/>
        <v>400</v>
      </c>
      <c r="F39" s="7"/>
      <c r="G39" s="8"/>
      <c r="H39" s="9"/>
    </row>
    <row r="40" spans="1:8" ht="37.5" customHeight="1" x14ac:dyDescent="0.25">
      <c r="A40" s="16">
        <v>31</v>
      </c>
      <c r="B40" s="17" t="s">
        <v>12</v>
      </c>
      <c r="C40" s="18">
        <v>20</v>
      </c>
      <c r="D40" s="18"/>
      <c r="E40" s="6">
        <f t="shared" si="1"/>
        <v>20</v>
      </c>
      <c r="F40" s="7"/>
      <c r="G40" s="9"/>
      <c r="H40" s="18">
        <v>31</v>
      </c>
    </row>
    <row r="41" spans="1:8" x14ac:dyDescent="0.25">
      <c r="A41" s="14">
        <v>32</v>
      </c>
      <c r="B41" s="15" t="s">
        <v>5</v>
      </c>
      <c r="C41" s="18">
        <v>93</v>
      </c>
      <c r="D41" s="18"/>
      <c r="E41" s="6">
        <f t="shared" si="1"/>
        <v>93</v>
      </c>
      <c r="F41" s="7"/>
      <c r="G41" s="9"/>
      <c r="H41" s="9"/>
    </row>
    <row r="42" spans="1:8" x14ac:dyDescent="0.25">
      <c r="A42" s="9"/>
      <c r="B42" s="19" t="s">
        <v>6</v>
      </c>
      <c r="C42" s="20">
        <f>SUM(C10:C41)</f>
        <v>1070</v>
      </c>
      <c r="D42" s="20">
        <f>SUM(D10:D41)</f>
        <v>210</v>
      </c>
      <c r="E42" s="20">
        <f>SUM(E10:E41)</f>
        <v>1280</v>
      </c>
      <c r="F42" s="21">
        <f>SUM(F10:F38)</f>
        <v>35</v>
      </c>
      <c r="G42" s="21">
        <f>SUM(G10:G38)</f>
        <v>675</v>
      </c>
      <c r="H42" s="22">
        <f>SUM(H37:H40)</f>
        <v>31</v>
      </c>
    </row>
    <row r="43" spans="1:8" x14ac:dyDescent="0.25">
      <c r="F43" s="23"/>
    </row>
    <row r="44" spans="1:8" x14ac:dyDescent="0.25">
      <c r="A44" s="25" t="s">
        <v>44</v>
      </c>
      <c r="B44" s="25"/>
      <c r="C44" s="25"/>
      <c r="D44" s="25"/>
      <c r="E44" s="25"/>
      <c r="F44" s="25"/>
      <c r="G44" s="25"/>
      <c r="H44" s="25"/>
    </row>
  </sheetData>
  <mergeCells count="13">
    <mergeCell ref="A44:H44"/>
    <mergeCell ref="A1:H1"/>
    <mergeCell ref="A2:H2"/>
    <mergeCell ref="A3:H3"/>
    <mergeCell ref="A5:H6"/>
    <mergeCell ref="H7:H9"/>
    <mergeCell ref="A7:A9"/>
    <mergeCell ref="B7:B9"/>
    <mergeCell ref="C7:C9"/>
    <mergeCell ref="F7:F9"/>
    <mergeCell ref="G7:G9"/>
    <mergeCell ref="D7:D9"/>
    <mergeCell ref="E7:E9"/>
  </mergeCells>
  <pageMargins left="0.25" right="0.25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2020-04-14T14:38:46Z</cp:lastPrinted>
  <dcterms:created xsi:type="dcterms:W3CDTF">2020-03-31T06:57:49Z</dcterms:created>
  <dcterms:modified xsi:type="dcterms:W3CDTF">2020-04-16T15:10:46Z</dcterms:modified>
</cp:coreProperties>
</file>